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elsia-my.sharepoint.com/personal/iariasr_celsia_com/Documents/0. Relación con Inversionistas/2. Trimestral - Reporte Resultados/2026/2T2026/"/>
    </mc:Choice>
  </mc:AlternateContent>
  <xr:revisionPtr revIDLastSave="0" documentId="8_{2B31930C-1E9E-46B7-8F6A-84656DF4505F}" xr6:coauthVersionLast="47" xr6:coauthVersionMax="47" xr10:uidLastSave="{00000000-0000-0000-0000-000000000000}"/>
  <bookViews>
    <workbookView xWindow="-28920" yWindow="-9615" windowWidth="29040" windowHeight="15720" xr2:uid="{FB1E0AA4-0904-499E-94C0-08989DE1E0E4}"/>
  </bookViews>
  <sheets>
    <sheet name="ESG" sheetId="1" r:id="rId1"/>
  </sheets>
  <externalReferences>
    <externalReference r:id="rId2"/>
    <externalReference r:id="rId3"/>
  </externalReferences>
  <definedNames>
    <definedName name="\0">#REF!</definedName>
    <definedName name="\01">#REF!</definedName>
    <definedName name="\1">#REF!</definedName>
    <definedName name="\a">#REF!</definedName>
    <definedName name="\b">#N/A</definedName>
    <definedName name="\c">#N/A</definedName>
    <definedName name="\d">#N/A</definedName>
    <definedName name="\f">#REF!</definedName>
    <definedName name="\h">#REF!</definedName>
    <definedName name="\i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#REF!</definedName>
    <definedName name="\z1">#REF!</definedName>
    <definedName name="______________________new1" hidden="1">{#N/A,#N/A,FALSE,"SMT1";#N/A,#N/A,FALSE,"SMT2";#N/A,#N/A,FALSE,"Summary";#N/A,#N/A,FALSE,"Graphs";#N/A,#N/A,FALSE,"4 Panel"}</definedName>
    <definedName name="______________________NEW3" hidden="1">{#N/A,#N/A,FALSE,"SMT1";#N/A,#N/A,FALSE,"SMT2";#N/A,#N/A,FALSE,"Summary";#N/A,#N/A,FALSE,"Graphs";#N/A,#N/A,FALSE,"4 Panel"}</definedName>
    <definedName name="______________________NEW4" hidden="1">{#N/A,#N/A,FALSE,"Full";#N/A,#N/A,FALSE,"Half";#N/A,#N/A,FALSE,"Op Expenses";#N/A,#N/A,FALSE,"Cap Charge";#N/A,#N/A,FALSE,"Cost C";#N/A,#N/A,FALSE,"PP&amp;E";#N/A,#N/A,FALSE,"R&amp;D"}</definedName>
    <definedName name="_____________________new1" hidden="1">{#N/A,#N/A,FALSE,"SMT1";#N/A,#N/A,FALSE,"SMT2";#N/A,#N/A,FALSE,"Summary";#N/A,#N/A,FALSE,"Graphs";#N/A,#N/A,FALSE,"4 Panel"}</definedName>
    <definedName name="_____________________NEW3" hidden="1">{#N/A,#N/A,FALSE,"SMT1";#N/A,#N/A,FALSE,"SMT2";#N/A,#N/A,FALSE,"Summary";#N/A,#N/A,FALSE,"Graphs";#N/A,#N/A,FALSE,"4 Panel"}</definedName>
    <definedName name="_____________________NEW4" hidden="1">{#N/A,#N/A,FALSE,"Full";#N/A,#N/A,FALSE,"Half";#N/A,#N/A,FALSE,"Op Expenses";#N/A,#N/A,FALSE,"Cap Charge";#N/A,#N/A,FALSE,"Cost C";#N/A,#N/A,FALSE,"PP&amp;E";#N/A,#N/A,FALSE,"R&amp;D"}</definedName>
    <definedName name="____________________new1" hidden="1">{#N/A,#N/A,FALSE,"SMT1";#N/A,#N/A,FALSE,"SMT2";#N/A,#N/A,FALSE,"Summary";#N/A,#N/A,FALSE,"Graphs";#N/A,#N/A,FALSE,"4 Panel"}</definedName>
    <definedName name="____________________NEW3" hidden="1">{#N/A,#N/A,FALSE,"SMT1";#N/A,#N/A,FALSE,"SMT2";#N/A,#N/A,FALSE,"Summary";#N/A,#N/A,FALSE,"Graphs";#N/A,#N/A,FALSE,"4 Panel"}</definedName>
    <definedName name="____________________NEW4" hidden="1">{#N/A,#N/A,FALSE,"Full";#N/A,#N/A,FALSE,"Half";#N/A,#N/A,FALSE,"Op Expenses";#N/A,#N/A,FALSE,"Cap Charge";#N/A,#N/A,FALSE,"Cost C";#N/A,#N/A,FALSE,"PP&amp;E";#N/A,#N/A,FALSE,"R&amp;D"}</definedName>
    <definedName name="____________________R" hidden="1">{#N/A,#N/A,FALSE,"GRAFICO";#N/A,#N/A,FALSE,"CAJA (2)";#N/A,#N/A,FALSE,"TERCEROS-PROMEDIO";#N/A,#N/A,FALSE,"CAJA";#N/A,#N/A,FALSE,"INGRESOS1995-2003";#N/A,#N/A,FALSE,"GASTOS1995-2003"}</definedName>
    <definedName name="___________________new1" hidden="1">{#N/A,#N/A,FALSE,"SMT1";#N/A,#N/A,FALSE,"SMT2";#N/A,#N/A,FALSE,"Summary";#N/A,#N/A,FALSE,"Graphs";#N/A,#N/A,FALSE,"4 Panel"}</definedName>
    <definedName name="___________________NEW3" hidden="1">{#N/A,#N/A,FALSE,"SMT1";#N/A,#N/A,FALSE,"SMT2";#N/A,#N/A,FALSE,"Summary";#N/A,#N/A,FALSE,"Graphs";#N/A,#N/A,FALSE,"4 Panel"}</definedName>
    <definedName name="___________________NEW4" hidden="1">{#N/A,#N/A,FALSE,"Full";#N/A,#N/A,FALSE,"Half";#N/A,#N/A,FALSE,"Op Expenses";#N/A,#N/A,FALSE,"Cap Charge";#N/A,#N/A,FALSE,"Cost C";#N/A,#N/A,FALSE,"PP&amp;E";#N/A,#N/A,FALSE,"R&amp;D"}</definedName>
    <definedName name="__________________act1">#REF!</definedName>
    <definedName name="__________________act2">#REF!</definedName>
    <definedName name="__________________act3">#REF!</definedName>
    <definedName name="__________________apf1">#REF!</definedName>
    <definedName name="__________________arp1">#REF!</definedName>
    <definedName name="__________________cmd1">#REF!</definedName>
    <definedName name="__________________DAT1">#REF!</definedName>
    <definedName name="__________________DAT10">#REF!</definedName>
    <definedName name="__________________DAT11">#REF!</definedName>
    <definedName name="__________________DAT12">#REF!</definedName>
    <definedName name="__________________DAT13">#REF!</definedName>
    <definedName name="__________________DAT14">#REF!</definedName>
    <definedName name="__________________DAT15">#REF!</definedName>
    <definedName name="__________________DAT16">#REF!</definedName>
    <definedName name="__________________DAT17">#REF!</definedName>
    <definedName name="__________________DAT18">#REF!</definedName>
    <definedName name="__________________DAT19">#REF!</definedName>
    <definedName name="__________________DAT2">#REF!</definedName>
    <definedName name="__________________DAT20">#REF!</definedName>
    <definedName name="__________________DAT21">#REF!</definedName>
    <definedName name="__________________DAT22">#REF!</definedName>
    <definedName name="__________________DAT23">#REF!</definedName>
    <definedName name="__________________DAT24">#REF!</definedName>
    <definedName name="__________________DAT25">#REF!</definedName>
    <definedName name="__________________DAT26">#REF!</definedName>
    <definedName name="__________________DAT27">#REF!</definedName>
    <definedName name="__________________DAT3">#REF!</definedName>
    <definedName name="__________________DAT4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gas1">#REF!</definedName>
    <definedName name="__________________gas2">#REF!</definedName>
    <definedName name="__________________gas3">#REF!</definedName>
    <definedName name="__________________gas4">#REF!</definedName>
    <definedName name="__________________gas5">#REF!</definedName>
    <definedName name="__________________GND1">#REF!</definedName>
    <definedName name="__________________GND2">#REF!</definedName>
    <definedName name="__________________GND3">#REF!</definedName>
    <definedName name="__________________GND4">#REF!</definedName>
    <definedName name="__________________GND5">#REF!</definedName>
    <definedName name="__________________GTO1">#REF!</definedName>
    <definedName name="__________________IMP1">#REF!</definedName>
    <definedName name="__________________ing1">#REF!</definedName>
    <definedName name="__________________ing2">#REF!</definedName>
    <definedName name="__________________ing3">#REF!</definedName>
    <definedName name="__________________isa1">#REF!</definedName>
    <definedName name="__________________isa3">#REF!</definedName>
    <definedName name="__________________new1" hidden="1">{#N/A,#N/A,FALSE,"SMT1";#N/A,#N/A,FALSE,"SMT2";#N/A,#N/A,FALSE,"Summary";#N/A,#N/A,FALSE,"Graphs";#N/A,#N/A,FALSE,"4 Panel"}</definedName>
    <definedName name="__________________NEW3" hidden="1">{#N/A,#N/A,FALSE,"SMT1";#N/A,#N/A,FALSE,"SMT2";#N/A,#N/A,FALSE,"Summary";#N/A,#N/A,FALSE,"Graphs";#N/A,#N/A,FALSE,"4 Panel"}</definedName>
    <definedName name="__________________NEW4" hidden="1">{#N/A,#N/A,FALSE,"Full";#N/A,#N/A,FALSE,"Half";#N/A,#N/A,FALSE,"Op Expenses";#N/A,#N/A,FALSE,"Cap Charge";#N/A,#N/A,FALSE,"Cost C";#N/A,#N/A,FALSE,"PP&amp;E";#N/A,#N/A,FALSE,"R&amp;D"}</definedName>
    <definedName name="__________________pas1">#REF!</definedName>
    <definedName name="__________________pas2">#REF!</definedName>
    <definedName name="__________________pat1">#REF!</definedName>
    <definedName name="__________________pay1">#REF!</definedName>
    <definedName name="__________________pay4">#REF!</definedName>
    <definedName name="__________________PF1">#REF!</definedName>
    <definedName name="__________________PF4">#REF!</definedName>
    <definedName name="__________________R" hidden="1">{#N/A,#N/A,FALSE,"GRAFICO";#N/A,#N/A,FALSE,"CAJA (2)";#N/A,#N/A,FALSE,"TERCEROS-PROMEDIO";#N/A,#N/A,FALSE,"CAJA";#N/A,#N/A,FALSE,"INGRESOS1995-2003";#N/A,#N/A,FALSE,"GASTOS1995-2003"}</definedName>
    <definedName name="__________________TR10">#REF!</definedName>
    <definedName name="__________________TR11">#REF!</definedName>
    <definedName name="__________________TR12">#REF!</definedName>
    <definedName name="__________________TR13">#REF!</definedName>
    <definedName name="__________________TR14">#REF!</definedName>
    <definedName name="__________________TR15">#REF!</definedName>
    <definedName name="__________________TR16">#REF!</definedName>
    <definedName name="__________________XX1">#REF!</definedName>
    <definedName name="__________________XX10">#REF!</definedName>
    <definedName name="__________________XX11">#REF!</definedName>
    <definedName name="__________________XX12">#REF!</definedName>
    <definedName name="__________________XX2">#REF!</definedName>
    <definedName name="__________________XX3">#REF!</definedName>
    <definedName name="__________________XX4">#REF!</definedName>
    <definedName name="__________________XX5">#REF!</definedName>
    <definedName name="__________________XX6">#REF!</definedName>
    <definedName name="__________________XX7">#REF!</definedName>
    <definedName name="__________________XX8">#REF!</definedName>
    <definedName name="__________________XX9">#REF!</definedName>
    <definedName name="_________________act1">#REF!</definedName>
    <definedName name="_________________act2">#REF!</definedName>
    <definedName name="_________________act3">#REF!</definedName>
    <definedName name="_________________apf1">#REF!</definedName>
    <definedName name="_________________arp1">#REF!</definedName>
    <definedName name="_________________cmd1">#REF!</definedName>
    <definedName name="_________________DAT1">#REF!</definedName>
    <definedName name="_________________DAT10">#REF!</definedName>
    <definedName name="_________________DAT11">#REF!</definedName>
    <definedName name="_________________DAT12">#REF!</definedName>
    <definedName name="_________________DAT13">#REF!</definedName>
    <definedName name="_________________DAT14">#REF!</definedName>
    <definedName name="_________________DAT15">#REF!</definedName>
    <definedName name="_________________DAT16">#REF!</definedName>
    <definedName name="_________________DAT17">#REF!</definedName>
    <definedName name="_________________DAT18">#REF!</definedName>
    <definedName name="_________________DAT19">#REF!</definedName>
    <definedName name="_________________DAT2">#REF!</definedName>
    <definedName name="_________________DAT20">#REF!</definedName>
    <definedName name="_________________DAT21">#REF!</definedName>
    <definedName name="_________________DAT22">#REF!</definedName>
    <definedName name="_________________DAT23">#REF!</definedName>
    <definedName name="_________________DAT24">#REF!</definedName>
    <definedName name="_________________DAT25">#REF!</definedName>
    <definedName name="_________________DAT26">#REF!</definedName>
    <definedName name="_________________DAT27">#REF!</definedName>
    <definedName name="_________________DAT3">#REF!</definedName>
    <definedName name="_________________DAT4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END1">#REF!</definedName>
    <definedName name="_________________gas1">#REF!</definedName>
    <definedName name="_________________gas2">#REF!</definedName>
    <definedName name="_________________gas3">#REF!</definedName>
    <definedName name="_________________gas4">#REF!</definedName>
    <definedName name="_________________gas5">#REF!</definedName>
    <definedName name="_________________GND1">#REF!</definedName>
    <definedName name="_________________GND2">#REF!</definedName>
    <definedName name="_________________GND3">#REF!</definedName>
    <definedName name="_________________GND4">#REF!</definedName>
    <definedName name="_________________GND5">#REF!</definedName>
    <definedName name="_________________GTO1">#REF!</definedName>
    <definedName name="_________________IMP1">#REF!</definedName>
    <definedName name="_________________ing1">#REF!</definedName>
    <definedName name="_________________ing2">#REF!</definedName>
    <definedName name="_________________ing3">#REF!</definedName>
    <definedName name="_________________isa1">#REF!</definedName>
    <definedName name="_________________isa3">#REF!</definedName>
    <definedName name="_________________new1" hidden="1">{#N/A,#N/A,FALSE,"SMT1";#N/A,#N/A,FALSE,"SMT2";#N/A,#N/A,FALSE,"Summary";#N/A,#N/A,FALSE,"Graphs";#N/A,#N/A,FALSE,"4 Panel"}</definedName>
    <definedName name="_________________New15" hidden="1">{"EVA",#N/A,FALSE,"SMT2";#N/A,#N/A,FALSE,"Summary";#N/A,#N/A,FALSE,"Graphs";#N/A,#N/A,FALSE,"4 Panel"}</definedName>
    <definedName name="_________________New16" hidden="1">{#N/A,#N/A,FALSE,"SMT1";#N/A,#N/A,FALSE,"SMT2";#N/A,#N/A,FALSE,"Summary";#N/A,#N/A,FALSE,"Graphs";#N/A,#N/A,FALSE,"4 Panel"}</definedName>
    <definedName name="_________________New17" hidden="1">{#N/A,#N/A,FALSE,"SMT1";#N/A,#N/A,FALSE,"SMT2";#N/A,#N/A,FALSE,"Summary";#N/A,#N/A,FALSE,"Graphs";#N/A,#N/A,FALSE,"4 Panel"}</definedName>
    <definedName name="_________________New18" hidden="1">{#N/A,#N/A,FALSE,"Full";#N/A,#N/A,FALSE,"Half";#N/A,#N/A,FALSE,"Op Expenses";#N/A,#N/A,FALSE,"Cap Charge";#N/A,#N/A,FALSE,"Cost C";#N/A,#N/A,FALSE,"PP&amp;E";#N/A,#N/A,FALSE,"R&amp;D"}</definedName>
    <definedName name="_________________New19" hidden="1">{"EVA",#N/A,FALSE,"SMT2";#N/A,#N/A,FALSE,"Summary";#N/A,#N/A,FALSE,"Graphs";#N/A,#N/A,FALSE,"4 Panel"}</definedName>
    <definedName name="_________________New20" hidden="1">{#N/A,#N/A,FALSE,"SMT1";#N/A,#N/A,FALSE,"SMT2";#N/A,#N/A,FALSE,"Summary";#N/A,#N/A,FALSE,"Graphs";#N/A,#N/A,FALSE,"4 Panel"}</definedName>
    <definedName name="_________________New21" hidden="1">{#N/A,#N/A,FALSE,"Full";#N/A,#N/A,FALSE,"Half";#N/A,#N/A,FALSE,"Op Expenses";#N/A,#N/A,FALSE,"Cap Charge";#N/A,#N/A,FALSE,"Cost C";#N/A,#N/A,FALSE,"PP&amp;E";#N/A,#N/A,FALSE,"R&amp;D"}</definedName>
    <definedName name="_________________NEW3" hidden="1">{#N/A,#N/A,FALSE,"SMT1";#N/A,#N/A,FALSE,"SMT2";#N/A,#N/A,FALSE,"Summary";#N/A,#N/A,FALSE,"Graphs";#N/A,#N/A,FALSE,"4 Panel"}</definedName>
    <definedName name="_________________nEW30" hidden="1">{"EVA",#N/A,FALSE,"SMT2";#N/A,#N/A,FALSE,"Summary";#N/A,#N/A,FALSE,"Graphs";#N/A,#N/A,FALSE,"4 Panel"}</definedName>
    <definedName name="_________________New31" hidden="1">{#N/A,#N/A,FALSE,"SMT1";#N/A,#N/A,FALSE,"SMT2";#N/A,#N/A,FALSE,"Summary";#N/A,#N/A,FALSE,"Graphs";#N/A,#N/A,FALSE,"4 Panel"}</definedName>
    <definedName name="_________________New32" hidden="1">{#N/A,#N/A,FALSE,"SMT1";#N/A,#N/A,FALSE,"SMT2";#N/A,#N/A,FALSE,"Summary";#N/A,#N/A,FALSE,"Graphs";#N/A,#N/A,FALSE,"4 Panel"}</definedName>
    <definedName name="_________________New33" hidden="1">{#N/A,#N/A,FALSE,"Full";#N/A,#N/A,FALSE,"Half";#N/A,#N/A,FALSE,"Op Expenses";#N/A,#N/A,FALSE,"Cap Charge";#N/A,#N/A,FALSE,"Cost C";#N/A,#N/A,FALSE,"PP&amp;E";#N/A,#N/A,FALSE,"R&amp;D"}</definedName>
    <definedName name="_________________New34" hidden="1">{"EVA",#N/A,FALSE,"SMT2";#N/A,#N/A,FALSE,"Summary";#N/A,#N/A,FALSE,"Graphs";#N/A,#N/A,FALSE,"4 Panel"}</definedName>
    <definedName name="_________________New35" hidden="1">{#N/A,#N/A,FALSE,"SMT1";#N/A,#N/A,FALSE,"SMT2";#N/A,#N/A,FALSE,"Summary";#N/A,#N/A,FALSE,"Graphs";#N/A,#N/A,FALSE,"4 Panel"}</definedName>
    <definedName name="_________________New36" hidden="1">{#N/A,#N/A,FALSE,"Full";#N/A,#N/A,FALSE,"Half";#N/A,#N/A,FALSE,"Op Expenses";#N/A,#N/A,FALSE,"Cap Charge";#N/A,#N/A,FALSE,"Cost C";#N/A,#N/A,FALSE,"PP&amp;E";#N/A,#N/A,FALSE,"R&amp;D"}</definedName>
    <definedName name="_________________NEW4" hidden="1">{#N/A,#N/A,FALSE,"Full";#N/A,#N/A,FALSE,"Half";#N/A,#N/A,FALSE,"Op Expenses";#N/A,#N/A,FALSE,"Cap Charge";#N/A,#N/A,FALSE,"Cost C";#N/A,#N/A,FALSE,"PP&amp;E";#N/A,#N/A,FALSE,"R&amp;D"}</definedName>
    <definedName name="_________________PAG1">#REF!</definedName>
    <definedName name="_________________PAG2">#REF!</definedName>
    <definedName name="_________________pas1">#REF!</definedName>
    <definedName name="_________________pas2">#REF!</definedName>
    <definedName name="_________________pat1">#REF!</definedName>
    <definedName name="_________________pay1">#REF!</definedName>
    <definedName name="_________________pay4">#REF!</definedName>
    <definedName name="_________________PF1">#REF!</definedName>
    <definedName name="_________________PF4">#REF!</definedName>
    <definedName name="_________________PF5">#REF!</definedName>
    <definedName name="_________________R" hidden="1">{#N/A,#N/A,FALSE,"GRAFICO";#N/A,#N/A,FALSE,"CAJA (2)";#N/A,#N/A,FALSE,"TERCEROS-PROMEDIO";#N/A,#N/A,FALSE,"CAJA";#N/A,#N/A,FALSE,"INGRESOS1995-2003";#N/A,#N/A,FALSE,"GASTOS1995-2003"}</definedName>
    <definedName name="_________________TR10">#REF!</definedName>
    <definedName name="_________________TR11">#REF!</definedName>
    <definedName name="_________________TR12">#REF!</definedName>
    <definedName name="_________________TR13">#REF!</definedName>
    <definedName name="_________________TR14">#REF!</definedName>
    <definedName name="_________________TR15">#REF!</definedName>
    <definedName name="_________________TR16">#REF!</definedName>
    <definedName name="_________________XX1">#REF!</definedName>
    <definedName name="_________________XX10">#REF!</definedName>
    <definedName name="_________________XX11">#REF!</definedName>
    <definedName name="_________________XX12">#REF!</definedName>
    <definedName name="_________________XX2">#REF!</definedName>
    <definedName name="_________________XX3">#REF!</definedName>
    <definedName name="_________________XX4">#REF!</definedName>
    <definedName name="_________________XX5">#REF!</definedName>
    <definedName name="_________________XX6">#REF!</definedName>
    <definedName name="_________________XX7">#REF!</definedName>
    <definedName name="_________________XX8">#REF!</definedName>
    <definedName name="_________________XX9">#REF!</definedName>
    <definedName name="________________act1">#REF!</definedName>
    <definedName name="________________act2">#REF!</definedName>
    <definedName name="________________act3">#REF!</definedName>
    <definedName name="________________apf1">#REF!</definedName>
    <definedName name="________________arp1">#REF!</definedName>
    <definedName name="________________cmd1">#REF!</definedName>
    <definedName name="________________DAT1">#REF!</definedName>
    <definedName name="________________DAT10">#REF!</definedName>
    <definedName name="________________DAT11">#REF!</definedName>
    <definedName name="________________DAT12">#REF!</definedName>
    <definedName name="________________DAT13">#REF!</definedName>
    <definedName name="________________DAT14">#REF!</definedName>
    <definedName name="________________DAT15">#REF!</definedName>
    <definedName name="________________DAT16">#REF!</definedName>
    <definedName name="________________DAT17">#REF!</definedName>
    <definedName name="________________DAT18">#REF!</definedName>
    <definedName name="________________DAT19">#REF!</definedName>
    <definedName name="________________DAT2">#REF!</definedName>
    <definedName name="________________DAT20">#REF!</definedName>
    <definedName name="________________DAT21">#REF!</definedName>
    <definedName name="________________DAT22">#REF!</definedName>
    <definedName name="________________DAT23">#REF!</definedName>
    <definedName name="________________DAT24">#REF!</definedName>
    <definedName name="________________DAT25">#REF!</definedName>
    <definedName name="________________DAT26">#REF!</definedName>
    <definedName name="________________DAT27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END1">#REF!</definedName>
    <definedName name="________________gas1">#REF!</definedName>
    <definedName name="________________gas2">#REF!</definedName>
    <definedName name="________________gas3">#REF!</definedName>
    <definedName name="________________gas4">#REF!</definedName>
    <definedName name="________________gas5">#REF!</definedName>
    <definedName name="________________GND1">#REF!</definedName>
    <definedName name="________________GND2">#REF!</definedName>
    <definedName name="________________GND3">#REF!</definedName>
    <definedName name="________________GND4">#REF!</definedName>
    <definedName name="________________GND5">#REF!</definedName>
    <definedName name="________________GTO1">#REF!</definedName>
    <definedName name="________________IMP1">#REF!</definedName>
    <definedName name="________________ing1">#REF!</definedName>
    <definedName name="________________ing2">#REF!</definedName>
    <definedName name="________________ing3">#REF!</definedName>
    <definedName name="________________isa1">#REF!</definedName>
    <definedName name="________________isa3">#REF!</definedName>
    <definedName name="________________new1" hidden="1">{#N/A,#N/A,FALSE,"SMT1";#N/A,#N/A,FALSE,"SMT2";#N/A,#N/A,FALSE,"Summary";#N/A,#N/A,FALSE,"Graphs";#N/A,#N/A,FALSE,"4 Panel"}</definedName>
    <definedName name="________________New15" hidden="1">{"EVA",#N/A,FALSE,"SMT2";#N/A,#N/A,FALSE,"Summary";#N/A,#N/A,FALSE,"Graphs";#N/A,#N/A,FALSE,"4 Panel"}</definedName>
    <definedName name="________________New16" hidden="1">{#N/A,#N/A,FALSE,"SMT1";#N/A,#N/A,FALSE,"SMT2";#N/A,#N/A,FALSE,"Summary";#N/A,#N/A,FALSE,"Graphs";#N/A,#N/A,FALSE,"4 Panel"}</definedName>
    <definedName name="________________New17" hidden="1">{#N/A,#N/A,FALSE,"SMT1";#N/A,#N/A,FALSE,"SMT2";#N/A,#N/A,FALSE,"Summary";#N/A,#N/A,FALSE,"Graphs";#N/A,#N/A,FALSE,"4 Panel"}</definedName>
    <definedName name="________________New18" hidden="1">{#N/A,#N/A,FALSE,"Full";#N/A,#N/A,FALSE,"Half";#N/A,#N/A,FALSE,"Op Expenses";#N/A,#N/A,FALSE,"Cap Charge";#N/A,#N/A,FALSE,"Cost C";#N/A,#N/A,FALSE,"PP&amp;E";#N/A,#N/A,FALSE,"R&amp;D"}</definedName>
    <definedName name="________________New19" hidden="1">{"EVA",#N/A,FALSE,"SMT2";#N/A,#N/A,FALSE,"Summary";#N/A,#N/A,FALSE,"Graphs";#N/A,#N/A,FALSE,"4 Panel"}</definedName>
    <definedName name="________________New20" hidden="1">{#N/A,#N/A,FALSE,"SMT1";#N/A,#N/A,FALSE,"SMT2";#N/A,#N/A,FALSE,"Summary";#N/A,#N/A,FALSE,"Graphs";#N/A,#N/A,FALSE,"4 Panel"}</definedName>
    <definedName name="________________New21" hidden="1">{#N/A,#N/A,FALSE,"Full";#N/A,#N/A,FALSE,"Half";#N/A,#N/A,FALSE,"Op Expenses";#N/A,#N/A,FALSE,"Cap Charge";#N/A,#N/A,FALSE,"Cost C";#N/A,#N/A,FALSE,"PP&amp;E";#N/A,#N/A,FALSE,"R&amp;D"}</definedName>
    <definedName name="________________NEW3" hidden="1">{#N/A,#N/A,FALSE,"SMT1";#N/A,#N/A,FALSE,"SMT2";#N/A,#N/A,FALSE,"Summary";#N/A,#N/A,FALSE,"Graphs";#N/A,#N/A,FALSE,"4 Panel"}</definedName>
    <definedName name="________________nEW30" hidden="1">{"EVA",#N/A,FALSE,"SMT2";#N/A,#N/A,FALSE,"Summary";#N/A,#N/A,FALSE,"Graphs";#N/A,#N/A,FALSE,"4 Panel"}</definedName>
    <definedName name="________________New31" hidden="1">{#N/A,#N/A,FALSE,"SMT1";#N/A,#N/A,FALSE,"SMT2";#N/A,#N/A,FALSE,"Summary";#N/A,#N/A,FALSE,"Graphs";#N/A,#N/A,FALSE,"4 Panel"}</definedName>
    <definedName name="________________New32" hidden="1">{#N/A,#N/A,FALSE,"SMT1";#N/A,#N/A,FALSE,"SMT2";#N/A,#N/A,FALSE,"Summary";#N/A,#N/A,FALSE,"Graphs";#N/A,#N/A,FALSE,"4 Panel"}</definedName>
    <definedName name="________________New33" hidden="1">{#N/A,#N/A,FALSE,"Full";#N/A,#N/A,FALSE,"Half";#N/A,#N/A,FALSE,"Op Expenses";#N/A,#N/A,FALSE,"Cap Charge";#N/A,#N/A,FALSE,"Cost C";#N/A,#N/A,FALSE,"PP&amp;E";#N/A,#N/A,FALSE,"R&amp;D"}</definedName>
    <definedName name="________________New34" hidden="1">{"EVA",#N/A,FALSE,"SMT2";#N/A,#N/A,FALSE,"Summary";#N/A,#N/A,FALSE,"Graphs";#N/A,#N/A,FALSE,"4 Panel"}</definedName>
    <definedName name="________________New35" hidden="1">{#N/A,#N/A,FALSE,"SMT1";#N/A,#N/A,FALSE,"SMT2";#N/A,#N/A,FALSE,"Summary";#N/A,#N/A,FALSE,"Graphs";#N/A,#N/A,FALSE,"4 Panel"}</definedName>
    <definedName name="________________New36" hidden="1">{#N/A,#N/A,FALSE,"Full";#N/A,#N/A,FALSE,"Half";#N/A,#N/A,FALSE,"Op Expenses";#N/A,#N/A,FALSE,"Cap Charge";#N/A,#N/A,FALSE,"Cost C";#N/A,#N/A,FALSE,"PP&amp;E";#N/A,#N/A,FALSE,"R&amp;D"}</definedName>
    <definedName name="________________NEW4" hidden="1">{#N/A,#N/A,FALSE,"Full";#N/A,#N/A,FALSE,"Half";#N/A,#N/A,FALSE,"Op Expenses";#N/A,#N/A,FALSE,"Cap Charge";#N/A,#N/A,FALSE,"Cost C";#N/A,#N/A,FALSE,"PP&amp;E";#N/A,#N/A,FALSE,"R&amp;D"}</definedName>
    <definedName name="________________PAG1">#REF!</definedName>
    <definedName name="________________PAG2">#REF!</definedName>
    <definedName name="________________pas1">#REF!</definedName>
    <definedName name="________________pas2">#REF!</definedName>
    <definedName name="________________pat1">#REF!</definedName>
    <definedName name="________________pay1">#REF!</definedName>
    <definedName name="________________pay4">#REF!</definedName>
    <definedName name="________________PF1">#REF!</definedName>
    <definedName name="________________PF4">#REF!</definedName>
    <definedName name="________________PF5">#REF!</definedName>
    <definedName name="________________R" hidden="1">{#N/A,#N/A,FALSE,"GRAFICO";#N/A,#N/A,FALSE,"CAJA (2)";#N/A,#N/A,FALSE,"TERCEROS-PROMEDIO";#N/A,#N/A,FALSE,"CAJA";#N/A,#N/A,FALSE,"INGRESOS1995-2003";#N/A,#N/A,FALSE,"GASTOS1995-2003"}</definedName>
    <definedName name="________________TR10">#REF!</definedName>
    <definedName name="________________TR11">#REF!</definedName>
    <definedName name="________________TR12">#REF!</definedName>
    <definedName name="________________TR13">#REF!</definedName>
    <definedName name="________________TR14">#REF!</definedName>
    <definedName name="________________TR15">#REF!</definedName>
    <definedName name="________________TR16">#REF!</definedName>
    <definedName name="________________XX1">#REF!</definedName>
    <definedName name="________________XX10">#REF!</definedName>
    <definedName name="________________XX11">#REF!</definedName>
    <definedName name="________________XX12">#REF!</definedName>
    <definedName name="________________XX2">#REF!</definedName>
    <definedName name="________________XX3">#REF!</definedName>
    <definedName name="________________XX4">#REF!</definedName>
    <definedName name="________________XX5">#REF!</definedName>
    <definedName name="________________XX6">#REF!</definedName>
    <definedName name="________________XX7">#REF!</definedName>
    <definedName name="________________XX8">#REF!</definedName>
    <definedName name="________________XX9">#REF!</definedName>
    <definedName name="_______________act1">#REF!</definedName>
    <definedName name="_______________act2">#REF!</definedName>
    <definedName name="_______________act3">#REF!</definedName>
    <definedName name="_______________apf1">#REF!</definedName>
    <definedName name="_______________arp1">#REF!</definedName>
    <definedName name="_______________cmd1">#REF!</definedName>
    <definedName name="_______________DAT1">#REF!</definedName>
    <definedName name="_______________DAT10">#REF!</definedName>
    <definedName name="_______________DAT11">#REF!</definedName>
    <definedName name="_______________DAT12">#REF!</definedName>
    <definedName name="_______________DAT13">#REF!</definedName>
    <definedName name="_______________DAT14">#REF!</definedName>
    <definedName name="_______________DAT15">#REF!</definedName>
    <definedName name="_______________DAT16">#REF!</definedName>
    <definedName name="_______________DAT17">#REF!</definedName>
    <definedName name="_______________DAT18">#REF!</definedName>
    <definedName name="_______________DAT19">#REF!</definedName>
    <definedName name="_______________DAT2">#REF!</definedName>
    <definedName name="_______________DAT20">#REF!</definedName>
    <definedName name="_______________DAT21">#REF!</definedName>
    <definedName name="_______________DAT22">#REF!</definedName>
    <definedName name="_______________DAT23">#REF!</definedName>
    <definedName name="_______________DAT24">#REF!</definedName>
    <definedName name="_______________DAT25">#REF!</definedName>
    <definedName name="_______________DAT26">#REF!</definedName>
    <definedName name="_______________DAT27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END1">#REF!</definedName>
    <definedName name="_______________gas1">#REF!</definedName>
    <definedName name="_______________gas2">#REF!</definedName>
    <definedName name="_______________gas3">#REF!</definedName>
    <definedName name="_______________gas4">#REF!</definedName>
    <definedName name="_______________gas5">#REF!</definedName>
    <definedName name="_______________GND1">#REF!</definedName>
    <definedName name="_______________GND2">#REF!</definedName>
    <definedName name="_______________GND3">#REF!</definedName>
    <definedName name="_______________GND4">#REF!</definedName>
    <definedName name="_______________GND5">#REF!</definedName>
    <definedName name="_______________GTO1">#REF!</definedName>
    <definedName name="_______________IMP1">#REF!</definedName>
    <definedName name="_______________ing1">#REF!</definedName>
    <definedName name="_______________ing2">#REF!</definedName>
    <definedName name="_______________ing3">#REF!</definedName>
    <definedName name="_______________isa1">#REF!</definedName>
    <definedName name="_______________isa3">#REF!</definedName>
    <definedName name="_______________new1" hidden="1">{#N/A,#N/A,FALSE,"SMT1";#N/A,#N/A,FALSE,"SMT2";#N/A,#N/A,FALSE,"Summary";#N/A,#N/A,FALSE,"Graphs";#N/A,#N/A,FALSE,"4 Panel"}</definedName>
    <definedName name="_______________New15" hidden="1">{"EVA",#N/A,FALSE,"SMT2";#N/A,#N/A,FALSE,"Summary";#N/A,#N/A,FALSE,"Graphs";#N/A,#N/A,FALSE,"4 Panel"}</definedName>
    <definedName name="_______________New16" hidden="1">{#N/A,#N/A,FALSE,"SMT1";#N/A,#N/A,FALSE,"SMT2";#N/A,#N/A,FALSE,"Summary";#N/A,#N/A,FALSE,"Graphs";#N/A,#N/A,FALSE,"4 Panel"}</definedName>
    <definedName name="_______________New17" hidden="1">{#N/A,#N/A,FALSE,"SMT1";#N/A,#N/A,FALSE,"SMT2";#N/A,#N/A,FALSE,"Summary";#N/A,#N/A,FALSE,"Graphs";#N/A,#N/A,FALSE,"4 Panel"}</definedName>
    <definedName name="_______________New18" hidden="1">{#N/A,#N/A,FALSE,"Full";#N/A,#N/A,FALSE,"Half";#N/A,#N/A,FALSE,"Op Expenses";#N/A,#N/A,FALSE,"Cap Charge";#N/A,#N/A,FALSE,"Cost C";#N/A,#N/A,FALSE,"PP&amp;E";#N/A,#N/A,FALSE,"R&amp;D"}</definedName>
    <definedName name="_______________New19" hidden="1">{"EVA",#N/A,FALSE,"SMT2";#N/A,#N/A,FALSE,"Summary";#N/A,#N/A,FALSE,"Graphs";#N/A,#N/A,FALSE,"4 Panel"}</definedName>
    <definedName name="_______________New20" hidden="1">{#N/A,#N/A,FALSE,"SMT1";#N/A,#N/A,FALSE,"SMT2";#N/A,#N/A,FALSE,"Summary";#N/A,#N/A,FALSE,"Graphs";#N/A,#N/A,FALSE,"4 Panel"}</definedName>
    <definedName name="_______________New21" hidden="1">{#N/A,#N/A,FALSE,"Full";#N/A,#N/A,FALSE,"Half";#N/A,#N/A,FALSE,"Op Expenses";#N/A,#N/A,FALSE,"Cap Charge";#N/A,#N/A,FALSE,"Cost C";#N/A,#N/A,FALSE,"PP&amp;E";#N/A,#N/A,FALSE,"R&amp;D"}</definedName>
    <definedName name="_______________NEW3" hidden="1">{#N/A,#N/A,FALSE,"SMT1";#N/A,#N/A,FALSE,"SMT2";#N/A,#N/A,FALSE,"Summary";#N/A,#N/A,FALSE,"Graphs";#N/A,#N/A,FALSE,"4 Panel"}</definedName>
    <definedName name="_______________nEW30" hidden="1">{"EVA",#N/A,FALSE,"SMT2";#N/A,#N/A,FALSE,"Summary";#N/A,#N/A,FALSE,"Graphs";#N/A,#N/A,FALSE,"4 Panel"}</definedName>
    <definedName name="_______________New31" hidden="1">{#N/A,#N/A,FALSE,"SMT1";#N/A,#N/A,FALSE,"SMT2";#N/A,#N/A,FALSE,"Summary";#N/A,#N/A,FALSE,"Graphs";#N/A,#N/A,FALSE,"4 Panel"}</definedName>
    <definedName name="_______________New32" hidden="1">{#N/A,#N/A,FALSE,"SMT1";#N/A,#N/A,FALSE,"SMT2";#N/A,#N/A,FALSE,"Summary";#N/A,#N/A,FALSE,"Graphs";#N/A,#N/A,FALSE,"4 Panel"}</definedName>
    <definedName name="_______________New33" hidden="1">{#N/A,#N/A,FALSE,"Full";#N/A,#N/A,FALSE,"Half";#N/A,#N/A,FALSE,"Op Expenses";#N/A,#N/A,FALSE,"Cap Charge";#N/A,#N/A,FALSE,"Cost C";#N/A,#N/A,FALSE,"PP&amp;E";#N/A,#N/A,FALSE,"R&amp;D"}</definedName>
    <definedName name="_______________New34" hidden="1">{"EVA",#N/A,FALSE,"SMT2";#N/A,#N/A,FALSE,"Summary";#N/A,#N/A,FALSE,"Graphs";#N/A,#N/A,FALSE,"4 Panel"}</definedName>
    <definedName name="_______________New35" hidden="1">{#N/A,#N/A,FALSE,"SMT1";#N/A,#N/A,FALSE,"SMT2";#N/A,#N/A,FALSE,"Summary";#N/A,#N/A,FALSE,"Graphs";#N/A,#N/A,FALSE,"4 Panel"}</definedName>
    <definedName name="_______________New36" hidden="1">{#N/A,#N/A,FALSE,"Full";#N/A,#N/A,FALSE,"Half";#N/A,#N/A,FALSE,"Op Expenses";#N/A,#N/A,FALSE,"Cap Charge";#N/A,#N/A,FALSE,"Cost C";#N/A,#N/A,FALSE,"PP&amp;E";#N/A,#N/A,FALSE,"R&amp;D"}</definedName>
    <definedName name="_______________NEW4" hidden="1">{#N/A,#N/A,FALSE,"Full";#N/A,#N/A,FALSE,"Half";#N/A,#N/A,FALSE,"Op Expenses";#N/A,#N/A,FALSE,"Cap Charge";#N/A,#N/A,FALSE,"Cost C";#N/A,#N/A,FALSE,"PP&amp;E";#N/A,#N/A,FALSE,"R&amp;D"}</definedName>
    <definedName name="_______________PAG1">#REF!</definedName>
    <definedName name="_______________PAG2">#REF!</definedName>
    <definedName name="_______________pas1">#REF!</definedName>
    <definedName name="_______________pas2">#REF!</definedName>
    <definedName name="_______________pat1">#REF!</definedName>
    <definedName name="_______________pay1">#REF!</definedName>
    <definedName name="_______________pay4">#REF!</definedName>
    <definedName name="_______________PF1">#REF!</definedName>
    <definedName name="_______________PF4">#REF!</definedName>
    <definedName name="_______________PF5">#REF!</definedName>
    <definedName name="_______________R" hidden="1">{#N/A,#N/A,FALSE,"GRAFICO";#N/A,#N/A,FALSE,"CAJA (2)";#N/A,#N/A,FALSE,"TERCEROS-PROMEDIO";#N/A,#N/A,FALSE,"CAJA";#N/A,#N/A,FALSE,"INGRESOS1995-2003";#N/A,#N/A,FALSE,"GASTOS1995-2003"}</definedName>
    <definedName name="_______________TR10">#REF!</definedName>
    <definedName name="_______________TR11">#REF!</definedName>
    <definedName name="_______________TR12">#REF!</definedName>
    <definedName name="_______________TR13">#REF!</definedName>
    <definedName name="_______________TR14">#REF!</definedName>
    <definedName name="_______________TR15">#REF!</definedName>
    <definedName name="_______________TR16">#REF!</definedName>
    <definedName name="_______________XX1">#REF!</definedName>
    <definedName name="_______________XX10">#REF!</definedName>
    <definedName name="_______________XX11">#REF!</definedName>
    <definedName name="_______________XX12">#REF!</definedName>
    <definedName name="_______________XX2">#REF!</definedName>
    <definedName name="_______________XX3">#REF!</definedName>
    <definedName name="_______________XX4">#REF!</definedName>
    <definedName name="_______________XX5">#REF!</definedName>
    <definedName name="_______________XX6">#REF!</definedName>
    <definedName name="_______________XX7">#REF!</definedName>
    <definedName name="_______________XX8">#REF!</definedName>
    <definedName name="_______________XX9">#REF!</definedName>
    <definedName name="______________act1">#REF!</definedName>
    <definedName name="______________act2">#REF!</definedName>
    <definedName name="______________act3">#REF!</definedName>
    <definedName name="______________apf1">#REF!</definedName>
    <definedName name="______________arp1">#REF!</definedName>
    <definedName name="______________cmd1">#REF!</definedName>
    <definedName name="______________DAT1">#REF!</definedName>
    <definedName name="______________DAT10">#REF!</definedName>
    <definedName name="______________DAT11">#REF!</definedName>
    <definedName name="______________DAT12">#REF!</definedName>
    <definedName name="______________DAT13">#REF!</definedName>
    <definedName name="______________DAT14">#REF!</definedName>
    <definedName name="______________DAT15">#REF!</definedName>
    <definedName name="______________DAT16">#REF!</definedName>
    <definedName name="______________DAT17">#REF!</definedName>
    <definedName name="______________DAT18">#REF!</definedName>
    <definedName name="______________DAT19">#REF!</definedName>
    <definedName name="______________DAT2">#REF!</definedName>
    <definedName name="______________DAT20">#REF!</definedName>
    <definedName name="______________DAT21">#REF!</definedName>
    <definedName name="______________DAT22">#REF!</definedName>
    <definedName name="______________DAT23">#REF!</definedName>
    <definedName name="______________DAT24">#REF!</definedName>
    <definedName name="______________DAT25">#REF!</definedName>
    <definedName name="______________DAT26">#REF!</definedName>
    <definedName name="______________DAT27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END1">#REF!</definedName>
    <definedName name="______________gas1">#REF!</definedName>
    <definedName name="______________gas2">#REF!</definedName>
    <definedName name="______________gas3">#REF!</definedName>
    <definedName name="______________gas4">#REF!</definedName>
    <definedName name="______________gas5">#REF!</definedName>
    <definedName name="______________GND1">#REF!</definedName>
    <definedName name="______________GND2">#REF!</definedName>
    <definedName name="______________GND3">#REF!</definedName>
    <definedName name="______________GND4">#REF!</definedName>
    <definedName name="______________GND5">#REF!</definedName>
    <definedName name="______________GTO1">#REF!</definedName>
    <definedName name="______________IMP1">#REF!</definedName>
    <definedName name="______________ing1">#REF!</definedName>
    <definedName name="______________ing2">#REF!</definedName>
    <definedName name="______________ing3">#REF!</definedName>
    <definedName name="______________isa1">#REF!</definedName>
    <definedName name="______________isa3">#REF!</definedName>
    <definedName name="______________new1" hidden="1">{#N/A,#N/A,FALSE,"SMT1";#N/A,#N/A,FALSE,"SMT2";#N/A,#N/A,FALSE,"Summary";#N/A,#N/A,FALSE,"Graphs";#N/A,#N/A,FALSE,"4 Panel"}</definedName>
    <definedName name="______________New15" hidden="1">{"EVA",#N/A,FALSE,"SMT2";#N/A,#N/A,FALSE,"Summary";#N/A,#N/A,FALSE,"Graphs";#N/A,#N/A,FALSE,"4 Panel"}</definedName>
    <definedName name="______________New16" hidden="1">{#N/A,#N/A,FALSE,"SMT1";#N/A,#N/A,FALSE,"SMT2";#N/A,#N/A,FALSE,"Summary";#N/A,#N/A,FALSE,"Graphs";#N/A,#N/A,FALSE,"4 Panel"}</definedName>
    <definedName name="______________New17" hidden="1">{#N/A,#N/A,FALSE,"SMT1";#N/A,#N/A,FALSE,"SMT2";#N/A,#N/A,FALSE,"Summary";#N/A,#N/A,FALSE,"Graphs";#N/A,#N/A,FALSE,"4 Panel"}</definedName>
    <definedName name="______________New18" hidden="1">{#N/A,#N/A,FALSE,"Full";#N/A,#N/A,FALSE,"Half";#N/A,#N/A,FALSE,"Op Expenses";#N/A,#N/A,FALSE,"Cap Charge";#N/A,#N/A,FALSE,"Cost C";#N/A,#N/A,FALSE,"PP&amp;E";#N/A,#N/A,FALSE,"R&amp;D"}</definedName>
    <definedName name="______________New19" hidden="1">{"EVA",#N/A,FALSE,"SMT2";#N/A,#N/A,FALSE,"Summary";#N/A,#N/A,FALSE,"Graphs";#N/A,#N/A,FALSE,"4 Panel"}</definedName>
    <definedName name="______________New20" hidden="1">{#N/A,#N/A,FALSE,"SMT1";#N/A,#N/A,FALSE,"SMT2";#N/A,#N/A,FALSE,"Summary";#N/A,#N/A,FALSE,"Graphs";#N/A,#N/A,FALSE,"4 Panel"}</definedName>
    <definedName name="______________New21" hidden="1">{#N/A,#N/A,FALSE,"Full";#N/A,#N/A,FALSE,"Half";#N/A,#N/A,FALSE,"Op Expenses";#N/A,#N/A,FALSE,"Cap Charge";#N/A,#N/A,FALSE,"Cost C";#N/A,#N/A,FALSE,"PP&amp;E";#N/A,#N/A,FALSE,"R&amp;D"}</definedName>
    <definedName name="______________NEW3" hidden="1">{#N/A,#N/A,FALSE,"SMT1";#N/A,#N/A,FALSE,"SMT2";#N/A,#N/A,FALSE,"Summary";#N/A,#N/A,FALSE,"Graphs";#N/A,#N/A,FALSE,"4 Panel"}</definedName>
    <definedName name="______________nEW30" hidden="1">{"EVA",#N/A,FALSE,"SMT2";#N/A,#N/A,FALSE,"Summary";#N/A,#N/A,FALSE,"Graphs";#N/A,#N/A,FALSE,"4 Panel"}</definedName>
    <definedName name="______________New31" hidden="1">{#N/A,#N/A,FALSE,"SMT1";#N/A,#N/A,FALSE,"SMT2";#N/A,#N/A,FALSE,"Summary";#N/A,#N/A,FALSE,"Graphs";#N/A,#N/A,FALSE,"4 Panel"}</definedName>
    <definedName name="______________New32" hidden="1">{#N/A,#N/A,FALSE,"SMT1";#N/A,#N/A,FALSE,"SMT2";#N/A,#N/A,FALSE,"Summary";#N/A,#N/A,FALSE,"Graphs";#N/A,#N/A,FALSE,"4 Panel"}</definedName>
    <definedName name="______________New33" hidden="1">{#N/A,#N/A,FALSE,"Full";#N/A,#N/A,FALSE,"Half";#N/A,#N/A,FALSE,"Op Expenses";#N/A,#N/A,FALSE,"Cap Charge";#N/A,#N/A,FALSE,"Cost C";#N/A,#N/A,FALSE,"PP&amp;E";#N/A,#N/A,FALSE,"R&amp;D"}</definedName>
    <definedName name="______________New34" hidden="1">{"EVA",#N/A,FALSE,"SMT2";#N/A,#N/A,FALSE,"Summary";#N/A,#N/A,FALSE,"Graphs";#N/A,#N/A,FALSE,"4 Panel"}</definedName>
    <definedName name="______________New35" hidden="1">{#N/A,#N/A,FALSE,"SMT1";#N/A,#N/A,FALSE,"SMT2";#N/A,#N/A,FALSE,"Summary";#N/A,#N/A,FALSE,"Graphs";#N/A,#N/A,FALSE,"4 Panel"}</definedName>
    <definedName name="______________New36" hidden="1">{#N/A,#N/A,FALSE,"Full";#N/A,#N/A,FALSE,"Half";#N/A,#N/A,FALSE,"Op Expenses";#N/A,#N/A,FALSE,"Cap Charge";#N/A,#N/A,FALSE,"Cost C";#N/A,#N/A,FALSE,"PP&amp;E";#N/A,#N/A,FALSE,"R&amp;D"}</definedName>
    <definedName name="______________NEW4" hidden="1">{#N/A,#N/A,FALSE,"Full";#N/A,#N/A,FALSE,"Half";#N/A,#N/A,FALSE,"Op Expenses";#N/A,#N/A,FALSE,"Cap Charge";#N/A,#N/A,FALSE,"Cost C";#N/A,#N/A,FALSE,"PP&amp;E";#N/A,#N/A,FALSE,"R&amp;D"}</definedName>
    <definedName name="______________PAG1">#REF!</definedName>
    <definedName name="______________PAG2">#REF!</definedName>
    <definedName name="______________pas1">#REF!</definedName>
    <definedName name="______________pas2">#REF!</definedName>
    <definedName name="______________pat1">#REF!</definedName>
    <definedName name="______________pay1">#REF!</definedName>
    <definedName name="______________pay4">#REF!</definedName>
    <definedName name="______________PF1">#REF!</definedName>
    <definedName name="______________PF4">#REF!</definedName>
    <definedName name="______________PF5">#REF!</definedName>
    <definedName name="______________TR10">#REF!</definedName>
    <definedName name="______________TR11">#REF!</definedName>
    <definedName name="______________TR12">#REF!</definedName>
    <definedName name="______________TR13">#REF!</definedName>
    <definedName name="______________TR14">#REF!</definedName>
    <definedName name="______________TR15">#REF!</definedName>
    <definedName name="______________TR16">#REF!</definedName>
    <definedName name="______________XX1">#REF!</definedName>
    <definedName name="______________XX10">#REF!</definedName>
    <definedName name="______________XX11">#REF!</definedName>
    <definedName name="______________XX12">#REF!</definedName>
    <definedName name="______________XX2">#REF!</definedName>
    <definedName name="______________XX3">#REF!</definedName>
    <definedName name="______________XX4">#REF!</definedName>
    <definedName name="______________XX5">#REF!</definedName>
    <definedName name="______________XX6">#REF!</definedName>
    <definedName name="______________XX7">#REF!</definedName>
    <definedName name="______________XX8">#REF!</definedName>
    <definedName name="______________XX9">#REF!</definedName>
    <definedName name="_____________act1">#REF!</definedName>
    <definedName name="_____________act2">#REF!</definedName>
    <definedName name="_____________act3">#REF!</definedName>
    <definedName name="_____________apf1">#REF!</definedName>
    <definedName name="_____________arp1">#REF!</definedName>
    <definedName name="_____________cmd1">#REF!</definedName>
    <definedName name="_____________DAT1">#REF!</definedName>
    <definedName name="_____________DAT10">#REF!</definedName>
    <definedName name="_____________DAT11">#REF!</definedName>
    <definedName name="_____________DAT12">#REF!</definedName>
    <definedName name="_____________DAT13">#REF!</definedName>
    <definedName name="_____________DAT14">#REF!</definedName>
    <definedName name="_____________DAT15">#REF!</definedName>
    <definedName name="_____________DAT16">#REF!</definedName>
    <definedName name="_____________DAT17">#REF!</definedName>
    <definedName name="_____________DAT18">#REF!</definedName>
    <definedName name="_____________DAT19">#REF!</definedName>
    <definedName name="_____________DAT2">#REF!</definedName>
    <definedName name="_____________DAT20">#REF!</definedName>
    <definedName name="_____________DAT21">#REF!</definedName>
    <definedName name="_____________DAT22">#REF!</definedName>
    <definedName name="_____________DAT23">#REF!</definedName>
    <definedName name="_____________DAT24">#REF!</definedName>
    <definedName name="_____________DAT25">#REF!</definedName>
    <definedName name="_____________DAT26">#REF!</definedName>
    <definedName name="_____________DAT27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END1">#REF!</definedName>
    <definedName name="_____________gas1">#REF!</definedName>
    <definedName name="_____________gas2">#REF!</definedName>
    <definedName name="_____________gas3">#REF!</definedName>
    <definedName name="_____________gas4">#REF!</definedName>
    <definedName name="_____________gas5">#REF!</definedName>
    <definedName name="_____________GND1">#REF!</definedName>
    <definedName name="_____________GND2">#REF!</definedName>
    <definedName name="_____________GND3">#REF!</definedName>
    <definedName name="_____________GND4">#REF!</definedName>
    <definedName name="_____________GND5">#REF!</definedName>
    <definedName name="_____________GTO1">#REF!</definedName>
    <definedName name="_____________IMP1">#REF!</definedName>
    <definedName name="_____________ing1">#REF!</definedName>
    <definedName name="_____________ing2">#REF!</definedName>
    <definedName name="_____________ing3">#REF!</definedName>
    <definedName name="_____________isa1">#REF!</definedName>
    <definedName name="_____________isa3">#REF!</definedName>
    <definedName name="_____________new1" hidden="1">{#N/A,#N/A,FALSE,"SMT1";#N/A,#N/A,FALSE,"SMT2";#N/A,#N/A,FALSE,"Summary";#N/A,#N/A,FALSE,"Graphs";#N/A,#N/A,FALSE,"4 Panel"}</definedName>
    <definedName name="_____________New15" hidden="1">{"EVA",#N/A,FALSE,"SMT2";#N/A,#N/A,FALSE,"Summary";#N/A,#N/A,FALSE,"Graphs";#N/A,#N/A,FALSE,"4 Panel"}</definedName>
    <definedName name="_____________New16" hidden="1">{#N/A,#N/A,FALSE,"SMT1";#N/A,#N/A,FALSE,"SMT2";#N/A,#N/A,FALSE,"Summary";#N/A,#N/A,FALSE,"Graphs";#N/A,#N/A,FALSE,"4 Panel"}</definedName>
    <definedName name="_____________New17" hidden="1">{#N/A,#N/A,FALSE,"SMT1";#N/A,#N/A,FALSE,"SMT2";#N/A,#N/A,FALSE,"Summary";#N/A,#N/A,FALSE,"Graphs";#N/A,#N/A,FALSE,"4 Panel"}</definedName>
    <definedName name="_____________New18" hidden="1">{#N/A,#N/A,FALSE,"Full";#N/A,#N/A,FALSE,"Half";#N/A,#N/A,FALSE,"Op Expenses";#N/A,#N/A,FALSE,"Cap Charge";#N/A,#N/A,FALSE,"Cost C";#N/A,#N/A,FALSE,"PP&amp;E";#N/A,#N/A,FALSE,"R&amp;D"}</definedName>
    <definedName name="_____________New19" hidden="1">{"EVA",#N/A,FALSE,"SMT2";#N/A,#N/A,FALSE,"Summary";#N/A,#N/A,FALSE,"Graphs";#N/A,#N/A,FALSE,"4 Panel"}</definedName>
    <definedName name="_____________New20" hidden="1">{#N/A,#N/A,FALSE,"SMT1";#N/A,#N/A,FALSE,"SMT2";#N/A,#N/A,FALSE,"Summary";#N/A,#N/A,FALSE,"Graphs";#N/A,#N/A,FALSE,"4 Panel"}</definedName>
    <definedName name="_____________New21" hidden="1">{#N/A,#N/A,FALSE,"Full";#N/A,#N/A,FALSE,"Half";#N/A,#N/A,FALSE,"Op Expenses";#N/A,#N/A,FALSE,"Cap Charge";#N/A,#N/A,FALSE,"Cost C";#N/A,#N/A,FALSE,"PP&amp;E";#N/A,#N/A,FALSE,"R&amp;D"}</definedName>
    <definedName name="_____________NEW3" hidden="1">{#N/A,#N/A,FALSE,"SMT1";#N/A,#N/A,FALSE,"SMT2";#N/A,#N/A,FALSE,"Summary";#N/A,#N/A,FALSE,"Graphs";#N/A,#N/A,FALSE,"4 Panel"}</definedName>
    <definedName name="_____________nEW30" hidden="1">{"EVA",#N/A,FALSE,"SMT2";#N/A,#N/A,FALSE,"Summary";#N/A,#N/A,FALSE,"Graphs";#N/A,#N/A,FALSE,"4 Panel"}</definedName>
    <definedName name="_____________New31" hidden="1">{#N/A,#N/A,FALSE,"SMT1";#N/A,#N/A,FALSE,"SMT2";#N/A,#N/A,FALSE,"Summary";#N/A,#N/A,FALSE,"Graphs";#N/A,#N/A,FALSE,"4 Panel"}</definedName>
    <definedName name="_____________New32" hidden="1">{#N/A,#N/A,FALSE,"SMT1";#N/A,#N/A,FALSE,"SMT2";#N/A,#N/A,FALSE,"Summary";#N/A,#N/A,FALSE,"Graphs";#N/A,#N/A,FALSE,"4 Panel"}</definedName>
    <definedName name="_____________New33" hidden="1">{#N/A,#N/A,FALSE,"Full";#N/A,#N/A,FALSE,"Half";#N/A,#N/A,FALSE,"Op Expenses";#N/A,#N/A,FALSE,"Cap Charge";#N/A,#N/A,FALSE,"Cost C";#N/A,#N/A,FALSE,"PP&amp;E";#N/A,#N/A,FALSE,"R&amp;D"}</definedName>
    <definedName name="_____________New34" hidden="1">{"EVA",#N/A,FALSE,"SMT2";#N/A,#N/A,FALSE,"Summary";#N/A,#N/A,FALSE,"Graphs";#N/A,#N/A,FALSE,"4 Panel"}</definedName>
    <definedName name="_____________New35" hidden="1">{#N/A,#N/A,FALSE,"SMT1";#N/A,#N/A,FALSE,"SMT2";#N/A,#N/A,FALSE,"Summary";#N/A,#N/A,FALSE,"Graphs";#N/A,#N/A,FALSE,"4 Panel"}</definedName>
    <definedName name="_____________New36" hidden="1">{#N/A,#N/A,FALSE,"Full";#N/A,#N/A,FALSE,"Half";#N/A,#N/A,FALSE,"Op Expenses";#N/A,#N/A,FALSE,"Cap Charge";#N/A,#N/A,FALSE,"Cost C";#N/A,#N/A,FALSE,"PP&amp;E";#N/A,#N/A,FALSE,"R&amp;D"}</definedName>
    <definedName name="_____________NEW4" hidden="1">{#N/A,#N/A,FALSE,"Full";#N/A,#N/A,FALSE,"Half";#N/A,#N/A,FALSE,"Op Expenses";#N/A,#N/A,FALSE,"Cap Charge";#N/A,#N/A,FALSE,"Cost C";#N/A,#N/A,FALSE,"PP&amp;E";#N/A,#N/A,FALSE,"R&amp;D"}</definedName>
    <definedName name="_____________PAG1">#REF!</definedName>
    <definedName name="_____________PAG2">#REF!</definedName>
    <definedName name="_____________pas1">#REF!</definedName>
    <definedName name="_____________pas2">#REF!</definedName>
    <definedName name="_____________pat1">#REF!</definedName>
    <definedName name="_____________pay1">#REF!</definedName>
    <definedName name="_____________pay4">#REF!</definedName>
    <definedName name="_____________PF1">#REF!</definedName>
    <definedName name="_____________PF4">#REF!</definedName>
    <definedName name="_____________PF5">#REF!</definedName>
    <definedName name="_____________R" hidden="1">{#N/A,#N/A,FALSE,"GRAFICO";#N/A,#N/A,FALSE,"CAJA (2)";#N/A,#N/A,FALSE,"TERCEROS-PROMEDIO";#N/A,#N/A,FALSE,"CAJA";#N/A,#N/A,FALSE,"INGRESOS1995-2003";#N/A,#N/A,FALSE,"GASTOS1995-2003"}</definedName>
    <definedName name="_____________TR10">#REF!</definedName>
    <definedName name="_____________TR11">#REF!</definedName>
    <definedName name="_____________TR12">#REF!</definedName>
    <definedName name="_____________TR13">#REF!</definedName>
    <definedName name="_____________TR14">#REF!</definedName>
    <definedName name="_____________TR15">#REF!</definedName>
    <definedName name="_____________TR16">#REF!</definedName>
    <definedName name="_____________XX1">#REF!</definedName>
    <definedName name="_____________XX10">#REF!</definedName>
    <definedName name="_____________XX11">#REF!</definedName>
    <definedName name="_____________XX12">#REF!</definedName>
    <definedName name="_____________XX2">#REF!</definedName>
    <definedName name="_____________XX3">#REF!</definedName>
    <definedName name="_____________XX4">#REF!</definedName>
    <definedName name="_____________XX5">#REF!</definedName>
    <definedName name="_____________XX6">#REF!</definedName>
    <definedName name="_____________XX7">#REF!</definedName>
    <definedName name="_____________XX8">#REF!</definedName>
    <definedName name="_____________XX9">#REF!</definedName>
    <definedName name="____________act1">#REF!</definedName>
    <definedName name="____________act2">#REF!</definedName>
    <definedName name="____________act3">#REF!</definedName>
    <definedName name="____________apf1">#REF!</definedName>
    <definedName name="____________arp1">#REF!</definedName>
    <definedName name="____________cmd1">#REF!</definedName>
    <definedName name="____________DAT1">#REF!</definedName>
    <definedName name="____________DAT10">#REF!</definedName>
    <definedName name="____________DAT11">#REF!</definedName>
    <definedName name="____________DAT12">#REF!</definedName>
    <definedName name="____________DAT13">#REF!</definedName>
    <definedName name="____________DAT14">#REF!</definedName>
    <definedName name="____________DAT15">#REF!</definedName>
    <definedName name="____________DAT16">#REF!</definedName>
    <definedName name="____________DAT17">#REF!</definedName>
    <definedName name="____________DAT18">#REF!</definedName>
    <definedName name="____________DAT19">#REF!</definedName>
    <definedName name="____________DAT2">#REF!</definedName>
    <definedName name="____________DAT20">#REF!</definedName>
    <definedName name="____________DAT21">#REF!</definedName>
    <definedName name="____________DAT22">#REF!</definedName>
    <definedName name="____________DAT23">#REF!</definedName>
    <definedName name="____________DAT24">#REF!</definedName>
    <definedName name="____________DAT25">#REF!</definedName>
    <definedName name="____________DAT26">#REF!</definedName>
    <definedName name="____________DAT27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END1">#REF!</definedName>
    <definedName name="____________gas1">#REF!</definedName>
    <definedName name="____________gas2">#REF!</definedName>
    <definedName name="____________gas3">#REF!</definedName>
    <definedName name="____________gas4">#REF!</definedName>
    <definedName name="____________gas5">#REF!</definedName>
    <definedName name="____________GND1">#REF!</definedName>
    <definedName name="____________GND2">#REF!</definedName>
    <definedName name="____________GND3">#REF!</definedName>
    <definedName name="____________GND4">#REF!</definedName>
    <definedName name="____________GND5">#REF!</definedName>
    <definedName name="____________GTO1">#REF!</definedName>
    <definedName name="____________IMP1">#REF!</definedName>
    <definedName name="____________ing1">#REF!</definedName>
    <definedName name="____________ing2">#REF!</definedName>
    <definedName name="____________ing3">#REF!</definedName>
    <definedName name="____________isa1">#REF!</definedName>
    <definedName name="____________isa3">#REF!</definedName>
    <definedName name="____________new1" hidden="1">{#N/A,#N/A,FALSE,"SMT1";#N/A,#N/A,FALSE,"SMT2";#N/A,#N/A,FALSE,"Summary";#N/A,#N/A,FALSE,"Graphs";#N/A,#N/A,FALSE,"4 Panel"}</definedName>
    <definedName name="____________New15" hidden="1">{"EVA",#N/A,FALSE,"SMT2";#N/A,#N/A,FALSE,"Summary";#N/A,#N/A,FALSE,"Graphs";#N/A,#N/A,FALSE,"4 Panel"}</definedName>
    <definedName name="____________New16" hidden="1">{#N/A,#N/A,FALSE,"SMT1";#N/A,#N/A,FALSE,"SMT2";#N/A,#N/A,FALSE,"Summary";#N/A,#N/A,FALSE,"Graphs";#N/A,#N/A,FALSE,"4 Panel"}</definedName>
    <definedName name="____________New17" hidden="1">{#N/A,#N/A,FALSE,"SMT1";#N/A,#N/A,FALSE,"SMT2";#N/A,#N/A,FALSE,"Summary";#N/A,#N/A,FALSE,"Graphs";#N/A,#N/A,FALSE,"4 Panel"}</definedName>
    <definedName name="____________New18" hidden="1">{#N/A,#N/A,FALSE,"Full";#N/A,#N/A,FALSE,"Half";#N/A,#N/A,FALSE,"Op Expenses";#N/A,#N/A,FALSE,"Cap Charge";#N/A,#N/A,FALSE,"Cost C";#N/A,#N/A,FALSE,"PP&amp;E";#N/A,#N/A,FALSE,"R&amp;D"}</definedName>
    <definedName name="____________New19" hidden="1">{"EVA",#N/A,FALSE,"SMT2";#N/A,#N/A,FALSE,"Summary";#N/A,#N/A,FALSE,"Graphs";#N/A,#N/A,FALSE,"4 Panel"}</definedName>
    <definedName name="____________New20" hidden="1">{#N/A,#N/A,FALSE,"SMT1";#N/A,#N/A,FALSE,"SMT2";#N/A,#N/A,FALSE,"Summary";#N/A,#N/A,FALSE,"Graphs";#N/A,#N/A,FALSE,"4 Panel"}</definedName>
    <definedName name="____________New21" hidden="1">{#N/A,#N/A,FALSE,"Full";#N/A,#N/A,FALSE,"Half";#N/A,#N/A,FALSE,"Op Expenses";#N/A,#N/A,FALSE,"Cap Charge";#N/A,#N/A,FALSE,"Cost C";#N/A,#N/A,FALSE,"PP&amp;E";#N/A,#N/A,FALSE,"R&amp;D"}</definedName>
    <definedName name="____________NEW3" hidden="1">{#N/A,#N/A,FALSE,"SMT1";#N/A,#N/A,FALSE,"SMT2";#N/A,#N/A,FALSE,"Summary";#N/A,#N/A,FALSE,"Graphs";#N/A,#N/A,FALSE,"4 Panel"}</definedName>
    <definedName name="____________nEW30" hidden="1">{"EVA",#N/A,FALSE,"SMT2";#N/A,#N/A,FALSE,"Summary";#N/A,#N/A,FALSE,"Graphs";#N/A,#N/A,FALSE,"4 Panel"}</definedName>
    <definedName name="____________New31" hidden="1">{#N/A,#N/A,FALSE,"SMT1";#N/A,#N/A,FALSE,"SMT2";#N/A,#N/A,FALSE,"Summary";#N/A,#N/A,FALSE,"Graphs";#N/A,#N/A,FALSE,"4 Panel"}</definedName>
    <definedName name="____________New32" hidden="1">{#N/A,#N/A,FALSE,"SMT1";#N/A,#N/A,FALSE,"SMT2";#N/A,#N/A,FALSE,"Summary";#N/A,#N/A,FALSE,"Graphs";#N/A,#N/A,FALSE,"4 Panel"}</definedName>
    <definedName name="____________New33" hidden="1">{#N/A,#N/A,FALSE,"Full";#N/A,#N/A,FALSE,"Half";#N/A,#N/A,FALSE,"Op Expenses";#N/A,#N/A,FALSE,"Cap Charge";#N/A,#N/A,FALSE,"Cost C";#N/A,#N/A,FALSE,"PP&amp;E";#N/A,#N/A,FALSE,"R&amp;D"}</definedName>
    <definedName name="____________New34" hidden="1">{"EVA",#N/A,FALSE,"SMT2";#N/A,#N/A,FALSE,"Summary";#N/A,#N/A,FALSE,"Graphs";#N/A,#N/A,FALSE,"4 Panel"}</definedName>
    <definedName name="____________New35" hidden="1">{#N/A,#N/A,FALSE,"SMT1";#N/A,#N/A,FALSE,"SMT2";#N/A,#N/A,FALSE,"Summary";#N/A,#N/A,FALSE,"Graphs";#N/A,#N/A,FALSE,"4 Panel"}</definedName>
    <definedName name="____________New36" hidden="1">{#N/A,#N/A,FALSE,"Full";#N/A,#N/A,FALSE,"Half";#N/A,#N/A,FALSE,"Op Expenses";#N/A,#N/A,FALSE,"Cap Charge";#N/A,#N/A,FALSE,"Cost C";#N/A,#N/A,FALSE,"PP&amp;E";#N/A,#N/A,FALSE,"R&amp;D"}</definedName>
    <definedName name="____________NEW4" hidden="1">{#N/A,#N/A,FALSE,"Full";#N/A,#N/A,FALSE,"Half";#N/A,#N/A,FALSE,"Op Expenses";#N/A,#N/A,FALSE,"Cap Charge";#N/A,#N/A,FALSE,"Cost C";#N/A,#N/A,FALSE,"PP&amp;E";#N/A,#N/A,FALSE,"R&amp;D"}</definedName>
    <definedName name="____________PAG1">#REF!</definedName>
    <definedName name="____________PAG2">#REF!</definedName>
    <definedName name="____________pas1">#REF!</definedName>
    <definedName name="____________pas2">#REF!</definedName>
    <definedName name="____________pat1">#REF!</definedName>
    <definedName name="____________pay1">#REF!</definedName>
    <definedName name="____________pay4">#REF!</definedName>
    <definedName name="____________PF1">#REF!</definedName>
    <definedName name="____________PF4">#REF!</definedName>
    <definedName name="____________PF5">#REF!</definedName>
    <definedName name="____________R" hidden="1">{#N/A,#N/A,FALSE,"GRAFICO";#N/A,#N/A,FALSE,"CAJA (2)";#N/A,#N/A,FALSE,"TERCEROS-PROMEDIO";#N/A,#N/A,FALSE,"CAJA";#N/A,#N/A,FALSE,"INGRESOS1995-2003";#N/A,#N/A,FALSE,"GASTOS1995-2003"}</definedName>
    <definedName name="____________TR10">#REF!</definedName>
    <definedName name="____________TR11">#REF!</definedName>
    <definedName name="____________TR12">#REF!</definedName>
    <definedName name="____________TR13">#REF!</definedName>
    <definedName name="____________TR14">#REF!</definedName>
    <definedName name="____________TR15">#REF!</definedName>
    <definedName name="____________TR16">#REF!</definedName>
    <definedName name="____________XX1">#REF!</definedName>
    <definedName name="____________XX10">#REF!</definedName>
    <definedName name="____________XX11">#REF!</definedName>
    <definedName name="____________XX12">#REF!</definedName>
    <definedName name="____________XX2">#REF!</definedName>
    <definedName name="____________XX3">#REF!</definedName>
    <definedName name="____________XX4">#REF!</definedName>
    <definedName name="____________XX5">#REF!</definedName>
    <definedName name="____________XX6">#REF!</definedName>
    <definedName name="____________XX7">#REF!</definedName>
    <definedName name="____________XX8">#REF!</definedName>
    <definedName name="____________XX9">#REF!</definedName>
    <definedName name="___________act1">#REF!</definedName>
    <definedName name="___________act2">#REF!</definedName>
    <definedName name="___________act3">#REF!</definedName>
    <definedName name="___________apf1">#REF!</definedName>
    <definedName name="___________arp1">#REF!</definedName>
    <definedName name="___________cmd1">#REF!</definedName>
    <definedName name="___________DAT1">#REF!</definedName>
    <definedName name="___________DAT10">#REF!</definedName>
    <definedName name="___________DAT11">#REF!</definedName>
    <definedName name="___________DAT12">#REF!</definedName>
    <definedName name="___________DAT13">#REF!</definedName>
    <definedName name="___________DAT14">#REF!</definedName>
    <definedName name="___________DAT15">#REF!</definedName>
    <definedName name="___________DAT16">#REF!</definedName>
    <definedName name="___________DAT17">#REF!</definedName>
    <definedName name="___________DAT18">#REF!</definedName>
    <definedName name="___________DAT19">#REF!</definedName>
    <definedName name="___________DAT2">#REF!</definedName>
    <definedName name="___________DAT20">#REF!</definedName>
    <definedName name="___________DAT21">#REF!</definedName>
    <definedName name="___________DAT22">#REF!</definedName>
    <definedName name="___________DAT23">#REF!</definedName>
    <definedName name="___________DAT24">#REF!</definedName>
    <definedName name="___________DAT25">#REF!</definedName>
    <definedName name="___________DAT26">#REF!</definedName>
    <definedName name="___________DAT27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END1">#REF!</definedName>
    <definedName name="___________gas1">#REF!</definedName>
    <definedName name="___________gas2">#REF!</definedName>
    <definedName name="___________gas3">#REF!</definedName>
    <definedName name="___________gas4">#REF!</definedName>
    <definedName name="___________gas5">#REF!</definedName>
    <definedName name="___________GND1">#REF!</definedName>
    <definedName name="___________GND2">#REF!</definedName>
    <definedName name="___________GND3">#REF!</definedName>
    <definedName name="___________GND4">#REF!</definedName>
    <definedName name="___________GND5">#REF!</definedName>
    <definedName name="___________GTO1">#REF!</definedName>
    <definedName name="___________IMP1">#REF!</definedName>
    <definedName name="___________ing1">#REF!</definedName>
    <definedName name="___________ing2">#REF!</definedName>
    <definedName name="___________ing3">#REF!</definedName>
    <definedName name="___________isa1">#REF!</definedName>
    <definedName name="___________isa3">#REF!</definedName>
    <definedName name="___________new1" hidden="1">{#N/A,#N/A,FALSE,"SMT1";#N/A,#N/A,FALSE,"SMT2";#N/A,#N/A,FALSE,"Summary";#N/A,#N/A,FALSE,"Graphs";#N/A,#N/A,FALSE,"4 Panel"}</definedName>
    <definedName name="___________New15" hidden="1">{"EVA",#N/A,FALSE,"SMT2";#N/A,#N/A,FALSE,"Summary";#N/A,#N/A,FALSE,"Graphs";#N/A,#N/A,FALSE,"4 Panel"}</definedName>
    <definedName name="___________New16" hidden="1">{#N/A,#N/A,FALSE,"SMT1";#N/A,#N/A,FALSE,"SMT2";#N/A,#N/A,FALSE,"Summary";#N/A,#N/A,FALSE,"Graphs";#N/A,#N/A,FALSE,"4 Panel"}</definedName>
    <definedName name="___________New17" hidden="1">{#N/A,#N/A,FALSE,"SMT1";#N/A,#N/A,FALSE,"SMT2";#N/A,#N/A,FALSE,"Summary";#N/A,#N/A,FALSE,"Graphs";#N/A,#N/A,FALSE,"4 Panel"}</definedName>
    <definedName name="___________New18" hidden="1">{#N/A,#N/A,FALSE,"Full";#N/A,#N/A,FALSE,"Half";#N/A,#N/A,FALSE,"Op Expenses";#N/A,#N/A,FALSE,"Cap Charge";#N/A,#N/A,FALSE,"Cost C";#N/A,#N/A,FALSE,"PP&amp;E";#N/A,#N/A,FALSE,"R&amp;D"}</definedName>
    <definedName name="___________New19" hidden="1">{"EVA",#N/A,FALSE,"SMT2";#N/A,#N/A,FALSE,"Summary";#N/A,#N/A,FALSE,"Graphs";#N/A,#N/A,FALSE,"4 Panel"}</definedName>
    <definedName name="___________New20" hidden="1">{#N/A,#N/A,FALSE,"SMT1";#N/A,#N/A,FALSE,"SMT2";#N/A,#N/A,FALSE,"Summary";#N/A,#N/A,FALSE,"Graphs";#N/A,#N/A,FALSE,"4 Panel"}</definedName>
    <definedName name="___________New21" hidden="1">{#N/A,#N/A,FALSE,"Full";#N/A,#N/A,FALSE,"Half";#N/A,#N/A,FALSE,"Op Expenses";#N/A,#N/A,FALSE,"Cap Charge";#N/A,#N/A,FALSE,"Cost C";#N/A,#N/A,FALSE,"PP&amp;E";#N/A,#N/A,FALSE,"R&amp;D"}</definedName>
    <definedName name="___________NEW3" hidden="1">{#N/A,#N/A,FALSE,"SMT1";#N/A,#N/A,FALSE,"SMT2";#N/A,#N/A,FALSE,"Summary";#N/A,#N/A,FALSE,"Graphs";#N/A,#N/A,FALSE,"4 Panel"}</definedName>
    <definedName name="___________nEW30" hidden="1">{"EVA",#N/A,FALSE,"SMT2";#N/A,#N/A,FALSE,"Summary";#N/A,#N/A,FALSE,"Graphs";#N/A,#N/A,FALSE,"4 Panel"}</definedName>
    <definedName name="___________New31" hidden="1">{#N/A,#N/A,FALSE,"SMT1";#N/A,#N/A,FALSE,"SMT2";#N/A,#N/A,FALSE,"Summary";#N/A,#N/A,FALSE,"Graphs";#N/A,#N/A,FALSE,"4 Panel"}</definedName>
    <definedName name="___________New32" hidden="1">{#N/A,#N/A,FALSE,"SMT1";#N/A,#N/A,FALSE,"SMT2";#N/A,#N/A,FALSE,"Summary";#N/A,#N/A,FALSE,"Graphs";#N/A,#N/A,FALSE,"4 Panel"}</definedName>
    <definedName name="___________New33" hidden="1">{#N/A,#N/A,FALSE,"Full";#N/A,#N/A,FALSE,"Half";#N/A,#N/A,FALSE,"Op Expenses";#N/A,#N/A,FALSE,"Cap Charge";#N/A,#N/A,FALSE,"Cost C";#N/A,#N/A,FALSE,"PP&amp;E";#N/A,#N/A,FALSE,"R&amp;D"}</definedName>
    <definedName name="___________New34" hidden="1">{"EVA",#N/A,FALSE,"SMT2";#N/A,#N/A,FALSE,"Summary";#N/A,#N/A,FALSE,"Graphs";#N/A,#N/A,FALSE,"4 Panel"}</definedName>
    <definedName name="___________New35" hidden="1">{#N/A,#N/A,FALSE,"SMT1";#N/A,#N/A,FALSE,"SMT2";#N/A,#N/A,FALSE,"Summary";#N/A,#N/A,FALSE,"Graphs";#N/A,#N/A,FALSE,"4 Panel"}</definedName>
    <definedName name="___________New36" hidden="1">{#N/A,#N/A,FALSE,"Full";#N/A,#N/A,FALSE,"Half";#N/A,#N/A,FALSE,"Op Expenses";#N/A,#N/A,FALSE,"Cap Charge";#N/A,#N/A,FALSE,"Cost C";#N/A,#N/A,FALSE,"PP&amp;E";#N/A,#N/A,FALSE,"R&amp;D"}</definedName>
    <definedName name="___________NEW4" hidden="1">{#N/A,#N/A,FALSE,"Full";#N/A,#N/A,FALSE,"Half";#N/A,#N/A,FALSE,"Op Expenses";#N/A,#N/A,FALSE,"Cap Charge";#N/A,#N/A,FALSE,"Cost C";#N/A,#N/A,FALSE,"PP&amp;E";#N/A,#N/A,FALSE,"R&amp;D"}</definedName>
    <definedName name="___________PAG1">#REF!</definedName>
    <definedName name="___________PAG2">#REF!</definedName>
    <definedName name="___________pas1">#REF!</definedName>
    <definedName name="___________pas2">#REF!</definedName>
    <definedName name="___________pat1">#REF!</definedName>
    <definedName name="___________pay1">#REF!</definedName>
    <definedName name="___________pay4">#REF!</definedName>
    <definedName name="___________PF1">#REF!</definedName>
    <definedName name="___________PF4">#REF!</definedName>
    <definedName name="___________PF5">#REF!</definedName>
    <definedName name="___________R" hidden="1">{#N/A,#N/A,FALSE,"GRAFICO";#N/A,#N/A,FALSE,"CAJA (2)";#N/A,#N/A,FALSE,"TERCEROS-PROMEDIO";#N/A,#N/A,FALSE,"CAJA";#N/A,#N/A,FALSE,"INGRESOS1995-2003";#N/A,#N/A,FALSE,"GASTOS1995-2003"}</definedName>
    <definedName name="___________TR10">#REF!</definedName>
    <definedName name="___________TR11">#REF!</definedName>
    <definedName name="___________TR12">#REF!</definedName>
    <definedName name="___________TR13">#REF!</definedName>
    <definedName name="___________TR14">#REF!</definedName>
    <definedName name="___________TR15">#REF!</definedName>
    <definedName name="___________TR16">#REF!</definedName>
    <definedName name="___________XX1">#REF!</definedName>
    <definedName name="___________XX10">#REF!</definedName>
    <definedName name="___________XX11">#REF!</definedName>
    <definedName name="___________XX12">#REF!</definedName>
    <definedName name="___________XX2">#REF!</definedName>
    <definedName name="___________XX3">#REF!</definedName>
    <definedName name="___________XX4">#REF!</definedName>
    <definedName name="___________XX5">#REF!</definedName>
    <definedName name="___________XX6">#REF!</definedName>
    <definedName name="___________XX7">#REF!</definedName>
    <definedName name="___________XX8">#REF!</definedName>
    <definedName name="___________XX9">#REF!</definedName>
    <definedName name="__________act1">#REF!</definedName>
    <definedName name="__________act2">#REF!</definedName>
    <definedName name="__________act3">#REF!</definedName>
    <definedName name="__________apf1">#REF!</definedName>
    <definedName name="__________arp1">#REF!</definedName>
    <definedName name="__________cmd1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13">#REF!</definedName>
    <definedName name="__________DAT14">#REF!</definedName>
    <definedName name="__________DAT15">#REF!</definedName>
    <definedName name="__________DAT16">#REF!</definedName>
    <definedName name="__________DAT17">#REF!</definedName>
    <definedName name="__________DAT18">#REF!</definedName>
    <definedName name="__________DAT19">#REF!</definedName>
    <definedName name="__________DAT2">#REF!</definedName>
    <definedName name="__________DAT20">#REF!</definedName>
    <definedName name="__________DAT21">#REF!</definedName>
    <definedName name="__________DAT22">#REF!</definedName>
    <definedName name="__________DAT23">#REF!</definedName>
    <definedName name="__________DAT24">#REF!</definedName>
    <definedName name="__________DAT25">#REF!</definedName>
    <definedName name="__________DAT26">#REF!</definedName>
    <definedName name="__________DAT27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END1">#REF!</definedName>
    <definedName name="__________gas1">#REF!</definedName>
    <definedName name="__________gas2">#REF!</definedName>
    <definedName name="__________gas3">#REF!</definedName>
    <definedName name="__________gas4">#REF!</definedName>
    <definedName name="__________gas5">#REF!</definedName>
    <definedName name="__________GND1">#REF!</definedName>
    <definedName name="__________GND2">#REF!</definedName>
    <definedName name="__________GND3">#REF!</definedName>
    <definedName name="__________GND4">#REF!</definedName>
    <definedName name="__________GND5">#REF!</definedName>
    <definedName name="__________GTO1">#REF!</definedName>
    <definedName name="__________IMP1">#REF!</definedName>
    <definedName name="__________ing1">#REF!</definedName>
    <definedName name="__________ing2">#REF!</definedName>
    <definedName name="__________ing3">#REF!</definedName>
    <definedName name="__________isa1">#REF!</definedName>
    <definedName name="__________isa3">#REF!</definedName>
    <definedName name="__________new1" hidden="1">{#N/A,#N/A,FALSE,"SMT1";#N/A,#N/A,FALSE,"SMT2";#N/A,#N/A,FALSE,"Summary";#N/A,#N/A,FALSE,"Graphs";#N/A,#N/A,FALSE,"4 Panel"}</definedName>
    <definedName name="__________New15" hidden="1">{"EVA",#N/A,FALSE,"SMT2";#N/A,#N/A,FALSE,"Summary";#N/A,#N/A,FALSE,"Graphs";#N/A,#N/A,FALSE,"4 Panel"}</definedName>
    <definedName name="__________New16" hidden="1">{#N/A,#N/A,FALSE,"SMT1";#N/A,#N/A,FALSE,"SMT2";#N/A,#N/A,FALSE,"Summary";#N/A,#N/A,FALSE,"Graphs";#N/A,#N/A,FALSE,"4 Panel"}</definedName>
    <definedName name="__________New17" hidden="1">{#N/A,#N/A,FALSE,"SMT1";#N/A,#N/A,FALSE,"SMT2";#N/A,#N/A,FALSE,"Summary";#N/A,#N/A,FALSE,"Graphs";#N/A,#N/A,FALSE,"4 Panel"}</definedName>
    <definedName name="__________New18" hidden="1">{#N/A,#N/A,FALSE,"Full";#N/A,#N/A,FALSE,"Half";#N/A,#N/A,FALSE,"Op Expenses";#N/A,#N/A,FALSE,"Cap Charge";#N/A,#N/A,FALSE,"Cost C";#N/A,#N/A,FALSE,"PP&amp;E";#N/A,#N/A,FALSE,"R&amp;D"}</definedName>
    <definedName name="__________New19" hidden="1">{"EVA",#N/A,FALSE,"SMT2";#N/A,#N/A,FALSE,"Summary";#N/A,#N/A,FALSE,"Graphs";#N/A,#N/A,FALSE,"4 Panel"}</definedName>
    <definedName name="__________New20" hidden="1">{#N/A,#N/A,FALSE,"SMT1";#N/A,#N/A,FALSE,"SMT2";#N/A,#N/A,FALSE,"Summary";#N/A,#N/A,FALSE,"Graphs";#N/A,#N/A,FALSE,"4 Panel"}</definedName>
    <definedName name="__________New21" hidden="1">{#N/A,#N/A,FALSE,"Full";#N/A,#N/A,FALSE,"Half";#N/A,#N/A,FALSE,"Op Expenses";#N/A,#N/A,FALSE,"Cap Charge";#N/A,#N/A,FALSE,"Cost C";#N/A,#N/A,FALSE,"PP&amp;E";#N/A,#N/A,FALSE,"R&amp;D"}</definedName>
    <definedName name="__________NEW3" hidden="1">{#N/A,#N/A,FALSE,"SMT1";#N/A,#N/A,FALSE,"SMT2";#N/A,#N/A,FALSE,"Summary";#N/A,#N/A,FALSE,"Graphs";#N/A,#N/A,FALSE,"4 Panel"}</definedName>
    <definedName name="__________nEW30" hidden="1">{"EVA",#N/A,FALSE,"SMT2";#N/A,#N/A,FALSE,"Summary";#N/A,#N/A,FALSE,"Graphs";#N/A,#N/A,FALSE,"4 Panel"}</definedName>
    <definedName name="__________New31" hidden="1">{#N/A,#N/A,FALSE,"SMT1";#N/A,#N/A,FALSE,"SMT2";#N/A,#N/A,FALSE,"Summary";#N/A,#N/A,FALSE,"Graphs";#N/A,#N/A,FALSE,"4 Panel"}</definedName>
    <definedName name="__________New32" hidden="1">{#N/A,#N/A,FALSE,"SMT1";#N/A,#N/A,FALSE,"SMT2";#N/A,#N/A,FALSE,"Summary";#N/A,#N/A,FALSE,"Graphs";#N/A,#N/A,FALSE,"4 Panel"}</definedName>
    <definedName name="__________New33" hidden="1">{#N/A,#N/A,FALSE,"Full";#N/A,#N/A,FALSE,"Half";#N/A,#N/A,FALSE,"Op Expenses";#N/A,#N/A,FALSE,"Cap Charge";#N/A,#N/A,FALSE,"Cost C";#N/A,#N/A,FALSE,"PP&amp;E";#N/A,#N/A,FALSE,"R&amp;D"}</definedName>
    <definedName name="__________New34" hidden="1">{"EVA",#N/A,FALSE,"SMT2";#N/A,#N/A,FALSE,"Summary";#N/A,#N/A,FALSE,"Graphs";#N/A,#N/A,FALSE,"4 Panel"}</definedName>
    <definedName name="__________New35" hidden="1">{#N/A,#N/A,FALSE,"SMT1";#N/A,#N/A,FALSE,"SMT2";#N/A,#N/A,FALSE,"Summary";#N/A,#N/A,FALSE,"Graphs";#N/A,#N/A,FALSE,"4 Panel"}</definedName>
    <definedName name="__________New36" hidden="1">{#N/A,#N/A,FALSE,"Full";#N/A,#N/A,FALSE,"Half";#N/A,#N/A,FALSE,"Op Expenses";#N/A,#N/A,FALSE,"Cap Charge";#N/A,#N/A,FALSE,"Cost C";#N/A,#N/A,FALSE,"PP&amp;E";#N/A,#N/A,FALSE,"R&amp;D"}</definedName>
    <definedName name="__________NEW4" hidden="1">{#N/A,#N/A,FALSE,"Full";#N/A,#N/A,FALSE,"Half";#N/A,#N/A,FALSE,"Op Expenses";#N/A,#N/A,FALSE,"Cap Charge";#N/A,#N/A,FALSE,"Cost C";#N/A,#N/A,FALSE,"PP&amp;E";#N/A,#N/A,FALSE,"R&amp;D"}</definedName>
    <definedName name="__________PAG1">#REF!</definedName>
    <definedName name="__________PAG2">#REF!</definedName>
    <definedName name="__________pas1">#REF!</definedName>
    <definedName name="__________pas2">#REF!</definedName>
    <definedName name="__________pat1">#REF!</definedName>
    <definedName name="__________pay1">#REF!</definedName>
    <definedName name="__________pay4">#REF!</definedName>
    <definedName name="__________PF1">#REF!</definedName>
    <definedName name="__________PF4">#REF!</definedName>
    <definedName name="__________PF5">#REF!</definedName>
    <definedName name="__________R" hidden="1">{#N/A,#N/A,FALSE,"GRAFICO";#N/A,#N/A,FALSE,"CAJA (2)";#N/A,#N/A,FALSE,"TERCEROS-PROMEDIO";#N/A,#N/A,FALSE,"CAJA";#N/A,#N/A,FALSE,"INGRESOS1995-2003";#N/A,#N/A,FALSE,"GASTOS1995-2003"}</definedName>
    <definedName name="__________RA1">#N/A</definedName>
    <definedName name="__________RA2">#N/A</definedName>
    <definedName name="__________RA3">#REF!</definedName>
    <definedName name="__________RA4">#REF!</definedName>
    <definedName name="__________RA5">#REF!</definedName>
    <definedName name="__________RA6">#N/A</definedName>
    <definedName name="__________TR10">#REF!</definedName>
    <definedName name="__________TR11">#REF!</definedName>
    <definedName name="__________TR12">#REF!</definedName>
    <definedName name="__________TR13">#REF!</definedName>
    <definedName name="__________TR14">#REF!</definedName>
    <definedName name="__________TR15">#REF!</definedName>
    <definedName name="__________TR16">#REF!</definedName>
    <definedName name="__________XX1">#REF!</definedName>
    <definedName name="__________XX10">#REF!</definedName>
    <definedName name="__________XX11">#REF!</definedName>
    <definedName name="__________XX12">#REF!</definedName>
    <definedName name="__________XX2">#REF!</definedName>
    <definedName name="__________XX3">#REF!</definedName>
    <definedName name="__________XX4">#REF!</definedName>
    <definedName name="__________XX5">#REF!</definedName>
    <definedName name="__________XX6">#REF!</definedName>
    <definedName name="__________XX7">#REF!</definedName>
    <definedName name="__________XX8">#REF!</definedName>
    <definedName name="__________XX9">#REF!</definedName>
    <definedName name="_________act1">#REF!</definedName>
    <definedName name="_________act2">#REF!</definedName>
    <definedName name="_________act3">#REF!</definedName>
    <definedName name="_________apf1">#REF!</definedName>
    <definedName name="_________arp1">#REF!</definedName>
    <definedName name="_________cmd1">#REF!</definedName>
    <definedName name="_________DAT1">#REF!</definedName>
    <definedName name="_________DAT10">#REF!</definedName>
    <definedName name="_________DAT11">#REF!</definedName>
    <definedName name="_________DAT12">#REF!</definedName>
    <definedName name="_________DAT13">#REF!</definedName>
    <definedName name="_________DAT14">#REF!</definedName>
    <definedName name="_________DAT15">#REF!</definedName>
    <definedName name="_________DAT16">#REF!</definedName>
    <definedName name="_________DAT17">#REF!</definedName>
    <definedName name="_________DAT18">#REF!</definedName>
    <definedName name="_________DAT19">#REF!</definedName>
    <definedName name="_________DAT2">#REF!</definedName>
    <definedName name="_________DAT20">#REF!</definedName>
    <definedName name="_________DAT21">#REF!</definedName>
    <definedName name="_________DAT22">#REF!</definedName>
    <definedName name="_________DAT23">#REF!</definedName>
    <definedName name="_________DAT24">#REF!</definedName>
    <definedName name="_________DAT25">#REF!</definedName>
    <definedName name="_________DAT26">#REF!</definedName>
    <definedName name="_________DAT27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END1">#REF!</definedName>
    <definedName name="_________gas1">#REF!</definedName>
    <definedName name="_________gas2">#REF!</definedName>
    <definedName name="_________gas3">#REF!</definedName>
    <definedName name="_________gas4">#REF!</definedName>
    <definedName name="_________gas5">#REF!</definedName>
    <definedName name="_________GND1">#REF!</definedName>
    <definedName name="_________GND2">#REF!</definedName>
    <definedName name="_________GND3">#REF!</definedName>
    <definedName name="_________GND4">#REF!</definedName>
    <definedName name="_________GND5">#REF!</definedName>
    <definedName name="_________GTO1">#REF!</definedName>
    <definedName name="_________IMP1">#REF!</definedName>
    <definedName name="_________ing1">#REF!</definedName>
    <definedName name="_________ing2">#REF!</definedName>
    <definedName name="_________ing3">#REF!</definedName>
    <definedName name="_________isa1">#REF!</definedName>
    <definedName name="_________isa3">#REF!</definedName>
    <definedName name="_________new1" hidden="1">{#N/A,#N/A,FALSE,"SMT1";#N/A,#N/A,FALSE,"SMT2";#N/A,#N/A,FALSE,"Summary";#N/A,#N/A,FALSE,"Graphs";#N/A,#N/A,FALSE,"4 Panel"}</definedName>
    <definedName name="_________New15" hidden="1">{"EVA",#N/A,FALSE,"SMT2";#N/A,#N/A,FALSE,"Summary";#N/A,#N/A,FALSE,"Graphs";#N/A,#N/A,FALSE,"4 Panel"}</definedName>
    <definedName name="_________New16" hidden="1">{#N/A,#N/A,FALSE,"SMT1";#N/A,#N/A,FALSE,"SMT2";#N/A,#N/A,FALSE,"Summary";#N/A,#N/A,FALSE,"Graphs";#N/A,#N/A,FALSE,"4 Panel"}</definedName>
    <definedName name="_________New17" hidden="1">{#N/A,#N/A,FALSE,"SMT1";#N/A,#N/A,FALSE,"SMT2";#N/A,#N/A,FALSE,"Summary";#N/A,#N/A,FALSE,"Graphs";#N/A,#N/A,FALSE,"4 Panel"}</definedName>
    <definedName name="_________New18" hidden="1">{#N/A,#N/A,FALSE,"Full";#N/A,#N/A,FALSE,"Half";#N/A,#N/A,FALSE,"Op Expenses";#N/A,#N/A,FALSE,"Cap Charge";#N/A,#N/A,FALSE,"Cost C";#N/A,#N/A,FALSE,"PP&amp;E";#N/A,#N/A,FALSE,"R&amp;D"}</definedName>
    <definedName name="_________New19" hidden="1">{"EVA",#N/A,FALSE,"SMT2";#N/A,#N/A,FALSE,"Summary";#N/A,#N/A,FALSE,"Graphs";#N/A,#N/A,FALSE,"4 Panel"}</definedName>
    <definedName name="_________New20" hidden="1">{#N/A,#N/A,FALSE,"SMT1";#N/A,#N/A,FALSE,"SMT2";#N/A,#N/A,FALSE,"Summary";#N/A,#N/A,FALSE,"Graphs";#N/A,#N/A,FALSE,"4 Panel"}</definedName>
    <definedName name="_________New21" hidden="1">{#N/A,#N/A,FALSE,"Full";#N/A,#N/A,FALSE,"Half";#N/A,#N/A,FALSE,"Op Expenses";#N/A,#N/A,FALSE,"Cap Charge";#N/A,#N/A,FALSE,"Cost C";#N/A,#N/A,FALSE,"PP&amp;E";#N/A,#N/A,FALSE,"R&amp;D"}</definedName>
    <definedName name="_________NEW3" hidden="1">{#N/A,#N/A,FALSE,"SMT1";#N/A,#N/A,FALSE,"SMT2";#N/A,#N/A,FALSE,"Summary";#N/A,#N/A,FALSE,"Graphs";#N/A,#N/A,FALSE,"4 Panel"}</definedName>
    <definedName name="_________nEW30" hidden="1">{"EVA",#N/A,FALSE,"SMT2";#N/A,#N/A,FALSE,"Summary";#N/A,#N/A,FALSE,"Graphs";#N/A,#N/A,FALSE,"4 Panel"}</definedName>
    <definedName name="_________New31" hidden="1">{#N/A,#N/A,FALSE,"SMT1";#N/A,#N/A,FALSE,"SMT2";#N/A,#N/A,FALSE,"Summary";#N/A,#N/A,FALSE,"Graphs";#N/A,#N/A,FALSE,"4 Panel"}</definedName>
    <definedName name="_________New32" hidden="1">{#N/A,#N/A,FALSE,"SMT1";#N/A,#N/A,FALSE,"SMT2";#N/A,#N/A,FALSE,"Summary";#N/A,#N/A,FALSE,"Graphs";#N/A,#N/A,FALSE,"4 Panel"}</definedName>
    <definedName name="_________New33" hidden="1">{#N/A,#N/A,FALSE,"Full";#N/A,#N/A,FALSE,"Half";#N/A,#N/A,FALSE,"Op Expenses";#N/A,#N/A,FALSE,"Cap Charge";#N/A,#N/A,FALSE,"Cost C";#N/A,#N/A,FALSE,"PP&amp;E";#N/A,#N/A,FALSE,"R&amp;D"}</definedName>
    <definedName name="_________New34" hidden="1">{"EVA",#N/A,FALSE,"SMT2";#N/A,#N/A,FALSE,"Summary";#N/A,#N/A,FALSE,"Graphs";#N/A,#N/A,FALSE,"4 Panel"}</definedName>
    <definedName name="_________New35" hidden="1">{#N/A,#N/A,FALSE,"SMT1";#N/A,#N/A,FALSE,"SMT2";#N/A,#N/A,FALSE,"Summary";#N/A,#N/A,FALSE,"Graphs";#N/A,#N/A,FALSE,"4 Panel"}</definedName>
    <definedName name="_________New36" hidden="1">{#N/A,#N/A,FALSE,"Full";#N/A,#N/A,FALSE,"Half";#N/A,#N/A,FALSE,"Op Expenses";#N/A,#N/A,FALSE,"Cap Charge";#N/A,#N/A,FALSE,"Cost C";#N/A,#N/A,FALSE,"PP&amp;E";#N/A,#N/A,FALSE,"R&amp;D"}</definedName>
    <definedName name="_________NEW4" hidden="1">{#N/A,#N/A,FALSE,"Full";#N/A,#N/A,FALSE,"Half";#N/A,#N/A,FALSE,"Op Expenses";#N/A,#N/A,FALSE,"Cap Charge";#N/A,#N/A,FALSE,"Cost C";#N/A,#N/A,FALSE,"PP&amp;E";#N/A,#N/A,FALSE,"R&amp;D"}</definedName>
    <definedName name="_________PAG1">#REF!</definedName>
    <definedName name="_________PAG2">#REF!</definedName>
    <definedName name="_________pas1">#REF!</definedName>
    <definedName name="_________pas2">#REF!</definedName>
    <definedName name="_________pat1">#REF!</definedName>
    <definedName name="_________pay1">#REF!</definedName>
    <definedName name="_________pay4">#REF!</definedName>
    <definedName name="_________PF1">#REF!</definedName>
    <definedName name="_________PF4">#REF!</definedName>
    <definedName name="_________PF5">#REF!</definedName>
    <definedName name="_________R" hidden="1">{#N/A,#N/A,FALSE,"GRAFICO";#N/A,#N/A,FALSE,"CAJA (2)";#N/A,#N/A,FALSE,"TERCEROS-PROMEDIO";#N/A,#N/A,FALSE,"CAJA";#N/A,#N/A,FALSE,"INGRESOS1995-2003";#N/A,#N/A,FALSE,"GASTOS1995-2003"}</definedName>
    <definedName name="_________RA1">#N/A</definedName>
    <definedName name="_________RA2">#N/A</definedName>
    <definedName name="_________RA3">#REF!</definedName>
    <definedName name="_________RA4">#REF!</definedName>
    <definedName name="_________RA5">#REF!</definedName>
    <definedName name="_________RA6">#N/A</definedName>
    <definedName name="_________TR10">#REF!</definedName>
    <definedName name="_________TR11">#REF!</definedName>
    <definedName name="_________TR12">#REF!</definedName>
    <definedName name="_________TR13">#REF!</definedName>
    <definedName name="_________TR14">#REF!</definedName>
    <definedName name="_________TR15">#REF!</definedName>
    <definedName name="_________TR16">#REF!</definedName>
    <definedName name="_________XX1">#REF!</definedName>
    <definedName name="_________XX10">#REF!</definedName>
    <definedName name="_________XX11">#REF!</definedName>
    <definedName name="_________XX12">#REF!</definedName>
    <definedName name="_________XX2">#REF!</definedName>
    <definedName name="_________XX3">#REF!</definedName>
    <definedName name="_________XX4">#REF!</definedName>
    <definedName name="_________XX5">#REF!</definedName>
    <definedName name="_________XX6">#REF!</definedName>
    <definedName name="_________XX7">#REF!</definedName>
    <definedName name="_________XX8">#REF!</definedName>
    <definedName name="_________XX9">#REF!</definedName>
    <definedName name="________act1">#REF!</definedName>
    <definedName name="________act2">#REF!</definedName>
    <definedName name="________act3">#REF!</definedName>
    <definedName name="________apf1">#REF!</definedName>
    <definedName name="________arp1">#REF!</definedName>
    <definedName name="________cmd1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15">#REF!</definedName>
    <definedName name="________DAT16">#REF!</definedName>
    <definedName name="________DAT17">#REF!</definedName>
    <definedName name="________DAT18">#REF!</definedName>
    <definedName name="________DAT19">#REF!</definedName>
    <definedName name="________DAT2">#REF!</definedName>
    <definedName name="________DAT20">#REF!</definedName>
    <definedName name="________DAT21">#REF!</definedName>
    <definedName name="________DAT22">#REF!</definedName>
    <definedName name="________DAT23">#REF!</definedName>
    <definedName name="________DAT24">#REF!</definedName>
    <definedName name="________DAT25">#REF!</definedName>
    <definedName name="________DAT26">#REF!</definedName>
    <definedName name="________DAT27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END1">#REF!</definedName>
    <definedName name="________gas1">#REF!</definedName>
    <definedName name="________gas2">#REF!</definedName>
    <definedName name="________gas3">#REF!</definedName>
    <definedName name="________gas4">#REF!</definedName>
    <definedName name="________gas5">#REF!</definedName>
    <definedName name="________GND1">#REF!</definedName>
    <definedName name="________GND2">#REF!</definedName>
    <definedName name="________GND3">#REF!</definedName>
    <definedName name="________GND4">#REF!</definedName>
    <definedName name="________GND5">#REF!</definedName>
    <definedName name="________GTO1">#REF!</definedName>
    <definedName name="________IMP1">#REF!</definedName>
    <definedName name="________ing1">#REF!</definedName>
    <definedName name="________ing2">#REF!</definedName>
    <definedName name="________ing3">#REF!</definedName>
    <definedName name="________isa1">#REF!</definedName>
    <definedName name="________isa3">#REF!</definedName>
    <definedName name="________new1" hidden="1">{#N/A,#N/A,FALSE,"SMT1";#N/A,#N/A,FALSE,"SMT2";#N/A,#N/A,FALSE,"Summary";#N/A,#N/A,FALSE,"Graphs";#N/A,#N/A,FALSE,"4 Panel"}</definedName>
    <definedName name="________New15" hidden="1">{"EVA",#N/A,FALSE,"SMT2";#N/A,#N/A,FALSE,"Summary";#N/A,#N/A,FALSE,"Graphs";#N/A,#N/A,FALSE,"4 Panel"}</definedName>
    <definedName name="________New16" hidden="1">{#N/A,#N/A,FALSE,"SMT1";#N/A,#N/A,FALSE,"SMT2";#N/A,#N/A,FALSE,"Summary";#N/A,#N/A,FALSE,"Graphs";#N/A,#N/A,FALSE,"4 Panel"}</definedName>
    <definedName name="________New17" hidden="1">{#N/A,#N/A,FALSE,"SMT1";#N/A,#N/A,FALSE,"SMT2";#N/A,#N/A,FALSE,"Summary";#N/A,#N/A,FALSE,"Graphs";#N/A,#N/A,FALSE,"4 Panel"}</definedName>
    <definedName name="________New18" hidden="1">{#N/A,#N/A,FALSE,"Full";#N/A,#N/A,FALSE,"Half";#N/A,#N/A,FALSE,"Op Expenses";#N/A,#N/A,FALSE,"Cap Charge";#N/A,#N/A,FALSE,"Cost C";#N/A,#N/A,FALSE,"PP&amp;E";#N/A,#N/A,FALSE,"R&amp;D"}</definedName>
    <definedName name="________New19" hidden="1">{"EVA",#N/A,FALSE,"SMT2";#N/A,#N/A,FALSE,"Summary";#N/A,#N/A,FALSE,"Graphs";#N/A,#N/A,FALSE,"4 Panel"}</definedName>
    <definedName name="________New20" hidden="1">{#N/A,#N/A,FALSE,"SMT1";#N/A,#N/A,FALSE,"SMT2";#N/A,#N/A,FALSE,"Summary";#N/A,#N/A,FALSE,"Graphs";#N/A,#N/A,FALSE,"4 Panel"}</definedName>
    <definedName name="________New21" hidden="1">{#N/A,#N/A,FALSE,"Full";#N/A,#N/A,FALSE,"Half";#N/A,#N/A,FALSE,"Op Expenses";#N/A,#N/A,FALSE,"Cap Charge";#N/A,#N/A,FALSE,"Cost C";#N/A,#N/A,FALSE,"PP&amp;E";#N/A,#N/A,FALSE,"R&amp;D"}</definedName>
    <definedName name="________NEW3" hidden="1">{#N/A,#N/A,FALSE,"SMT1";#N/A,#N/A,FALSE,"SMT2";#N/A,#N/A,FALSE,"Summary";#N/A,#N/A,FALSE,"Graphs";#N/A,#N/A,FALSE,"4 Panel"}</definedName>
    <definedName name="________nEW30" hidden="1">{"EVA",#N/A,FALSE,"SMT2";#N/A,#N/A,FALSE,"Summary";#N/A,#N/A,FALSE,"Graphs";#N/A,#N/A,FALSE,"4 Panel"}</definedName>
    <definedName name="________New31" hidden="1">{#N/A,#N/A,FALSE,"SMT1";#N/A,#N/A,FALSE,"SMT2";#N/A,#N/A,FALSE,"Summary";#N/A,#N/A,FALSE,"Graphs";#N/A,#N/A,FALSE,"4 Panel"}</definedName>
    <definedName name="________New32" hidden="1">{#N/A,#N/A,FALSE,"SMT1";#N/A,#N/A,FALSE,"SMT2";#N/A,#N/A,FALSE,"Summary";#N/A,#N/A,FALSE,"Graphs";#N/A,#N/A,FALSE,"4 Panel"}</definedName>
    <definedName name="________New33" hidden="1">{#N/A,#N/A,FALSE,"Full";#N/A,#N/A,FALSE,"Half";#N/A,#N/A,FALSE,"Op Expenses";#N/A,#N/A,FALSE,"Cap Charge";#N/A,#N/A,FALSE,"Cost C";#N/A,#N/A,FALSE,"PP&amp;E";#N/A,#N/A,FALSE,"R&amp;D"}</definedName>
    <definedName name="________New34" hidden="1">{"EVA",#N/A,FALSE,"SMT2";#N/A,#N/A,FALSE,"Summary";#N/A,#N/A,FALSE,"Graphs";#N/A,#N/A,FALSE,"4 Panel"}</definedName>
    <definedName name="________New35" hidden="1">{#N/A,#N/A,FALSE,"SMT1";#N/A,#N/A,FALSE,"SMT2";#N/A,#N/A,FALSE,"Summary";#N/A,#N/A,FALSE,"Graphs";#N/A,#N/A,FALSE,"4 Panel"}</definedName>
    <definedName name="________New36" hidden="1">{#N/A,#N/A,FALSE,"Full";#N/A,#N/A,FALSE,"Half";#N/A,#N/A,FALSE,"Op Expenses";#N/A,#N/A,FALSE,"Cap Charge";#N/A,#N/A,FALSE,"Cost C";#N/A,#N/A,FALSE,"PP&amp;E";#N/A,#N/A,FALSE,"R&amp;D"}</definedName>
    <definedName name="________NEW4" hidden="1">{#N/A,#N/A,FALSE,"Full";#N/A,#N/A,FALSE,"Half";#N/A,#N/A,FALSE,"Op Expenses";#N/A,#N/A,FALSE,"Cap Charge";#N/A,#N/A,FALSE,"Cost C";#N/A,#N/A,FALSE,"PP&amp;E";#N/A,#N/A,FALSE,"R&amp;D"}</definedName>
    <definedName name="________PAG1">#REF!</definedName>
    <definedName name="________PAG2">#REF!</definedName>
    <definedName name="________pas1">#REF!</definedName>
    <definedName name="________pas2">#REF!</definedName>
    <definedName name="________pat1">#REF!</definedName>
    <definedName name="________pay1">#REF!</definedName>
    <definedName name="________pay4">#REF!</definedName>
    <definedName name="________PF1">#REF!</definedName>
    <definedName name="________PF4">#REF!</definedName>
    <definedName name="________PF5">#REF!</definedName>
    <definedName name="________R" hidden="1">{#N/A,#N/A,FALSE,"GRAFICO";#N/A,#N/A,FALSE,"CAJA (2)";#N/A,#N/A,FALSE,"TERCEROS-PROMEDIO";#N/A,#N/A,FALSE,"CAJA";#N/A,#N/A,FALSE,"INGRESOS1995-2003";#N/A,#N/A,FALSE,"GASTOS1995-2003"}</definedName>
    <definedName name="________RA1">#N/A</definedName>
    <definedName name="________RA2">#N/A</definedName>
    <definedName name="________RA3">#REF!</definedName>
    <definedName name="________RA4">#REF!</definedName>
    <definedName name="________RA5">#REF!</definedName>
    <definedName name="________RA6">#N/A</definedName>
    <definedName name="________TR10">#REF!</definedName>
    <definedName name="________TR11">#REF!</definedName>
    <definedName name="________TR12">#REF!</definedName>
    <definedName name="________TR13">#REF!</definedName>
    <definedName name="________TR14">#REF!</definedName>
    <definedName name="________TR15">#REF!</definedName>
    <definedName name="________TR16">#REF!</definedName>
    <definedName name="________XX1">#REF!</definedName>
    <definedName name="________XX10">#REF!</definedName>
    <definedName name="________XX11">#REF!</definedName>
    <definedName name="________XX12">#REF!</definedName>
    <definedName name="________XX2">#REF!</definedName>
    <definedName name="________XX3">#REF!</definedName>
    <definedName name="________XX4">#REF!</definedName>
    <definedName name="________XX5">#REF!</definedName>
    <definedName name="________XX6">#REF!</definedName>
    <definedName name="________XX7">#REF!</definedName>
    <definedName name="________XX8">#REF!</definedName>
    <definedName name="________XX9">#REF!</definedName>
    <definedName name="_______act1">#REF!</definedName>
    <definedName name="_______act2">#REF!</definedName>
    <definedName name="_______act3">#REF!</definedName>
    <definedName name="_______apf1">#REF!</definedName>
    <definedName name="_______arp1">#REF!</definedName>
    <definedName name="_______cmd1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21">#REF!</definedName>
    <definedName name="_______DAT22">#REF!</definedName>
    <definedName name="_______DAT23">#REF!</definedName>
    <definedName name="_______DAT24">#REF!</definedName>
    <definedName name="_______DAT25">#REF!</definedName>
    <definedName name="_______DAT26">#REF!</definedName>
    <definedName name="_______DAT27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END1">#REF!</definedName>
    <definedName name="_______gas1">#REF!</definedName>
    <definedName name="_______gas2">#REF!</definedName>
    <definedName name="_______gas3">#REF!</definedName>
    <definedName name="_______gas4">#REF!</definedName>
    <definedName name="_______gas5">#REF!</definedName>
    <definedName name="_______GND1">#REF!</definedName>
    <definedName name="_______GND2">#REF!</definedName>
    <definedName name="_______GND3">#REF!</definedName>
    <definedName name="_______GND4">#REF!</definedName>
    <definedName name="_______GND5">#REF!</definedName>
    <definedName name="_______GTO1">#REF!</definedName>
    <definedName name="_______IMP1">#REF!</definedName>
    <definedName name="_______ing1">#REF!</definedName>
    <definedName name="_______ing2">#REF!</definedName>
    <definedName name="_______ing3">#REF!</definedName>
    <definedName name="_______isa1">#REF!</definedName>
    <definedName name="_______isa3">#REF!</definedName>
    <definedName name="_______new1" hidden="1">{#N/A,#N/A,FALSE,"SMT1";#N/A,#N/A,FALSE,"SMT2";#N/A,#N/A,FALSE,"Summary";#N/A,#N/A,FALSE,"Graphs";#N/A,#N/A,FALSE,"4 Panel"}</definedName>
    <definedName name="_______New15" hidden="1">{"EVA",#N/A,FALSE,"SMT2";#N/A,#N/A,FALSE,"Summary";#N/A,#N/A,FALSE,"Graphs";#N/A,#N/A,FALSE,"4 Panel"}</definedName>
    <definedName name="_______New16" hidden="1">{#N/A,#N/A,FALSE,"SMT1";#N/A,#N/A,FALSE,"SMT2";#N/A,#N/A,FALSE,"Summary";#N/A,#N/A,FALSE,"Graphs";#N/A,#N/A,FALSE,"4 Panel"}</definedName>
    <definedName name="_______New17" hidden="1">{#N/A,#N/A,FALSE,"SMT1";#N/A,#N/A,FALSE,"SMT2";#N/A,#N/A,FALSE,"Summary";#N/A,#N/A,FALSE,"Graphs";#N/A,#N/A,FALSE,"4 Panel"}</definedName>
    <definedName name="_______New18" hidden="1">{#N/A,#N/A,FALSE,"Full";#N/A,#N/A,FALSE,"Half";#N/A,#N/A,FALSE,"Op Expenses";#N/A,#N/A,FALSE,"Cap Charge";#N/A,#N/A,FALSE,"Cost C";#N/A,#N/A,FALSE,"PP&amp;E";#N/A,#N/A,FALSE,"R&amp;D"}</definedName>
    <definedName name="_______New19" hidden="1">{"EVA",#N/A,FALSE,"SMT2";#N/A,#N/A,FALSE,"Summary";#N/A,#N/A,FALSE,"Graphs";#N/A,#N/A,FALSE,"4 Panel"}</definedName>
    <definedName name="_______New20" hidden="1">{#N/A,#N/A,FALSE,"SMT1";#N/A,#N/A,FALSE,"SMT2";#N/A,#N/A,FALSE,"Summary";#N/A,#N/A,FALSE,"Graphs";#N/A,#N/A,FALSE,"4 Panel"}</definedName>
    <definedName name="_______New21" hidden="1">{#N/A,#N/A,FALSE,"Full";#N/A,#N/A,FALSE,"Half";#N/A,#N/A,FALSE,"Op Expenses";#N/A,#N/A,FALSE,"Cap Charge";#N/A,#N/A,FALSE,"Cost C";#N/A,#N/A,FALSE,"PP&amp;E";#N/A,#N/A,FALSE,"R&amp;D"}</definedName>
    <definedName name="_______NEW3" hidden="1">{#N/A,#N/A,FALSE,"SMT1";#N/A,#N/A,FALSE,"SMT2";#N/A,#N/A,FALSE,"Summary";#N/A,#N/A,FALSE,"Graphs";#N/A,#N/A,FALSE,"4 Panel"}</definedName>
    <definedName name="_______nEW30" hidden="1">{"EVA",#N/A,FALSE,"SMT2";#N/A,#N/A,FALSE,"Summary";#N/A,#N/A,FALSE,"Graphs";#N/A,#N/A,FALSE,"4 Panel"}</definedName>
    <definedName name="_______New31" hidden="1">{#N/A,#N/A,FALSE,"SMT1";#N/A,#N/A,FALSE,"SMT2";#N/A,#N/A,FALSE,"Summary";#N/A,#N/A,FALSE,"Graphs";#N/A,#N/A,FALSE,"4 Panel"}</definedName>
    <definedName name="_______New32" hidden="1">{#N/A,#N/A,FALSE,"SMT1";#N/A,#N/A,FALSE,"SMT2";#N/A,#N/A,FALSE,"Summary";#N/A,#N/A,FALSE,"Graphs";#N/A,#N/A,FALSE,"4 Panel"}</definedName>
    <definedName name="_______New33" hidden="1">{#N/A,#N/A,FALSE,"Full";#N/A,#N/A,FALSE,"Half";#N/A,#N/A,FALSE,"Op Expenses";#N/A,#N/A,FALSE,"Cap Charge";#N/A,#N/A,FALSE,"Cost C";#N/A,#N/A,FALSE,"PP&amp;E";#N/A,#N/A,FALSE,"R&amp;D"}</definedName>
    <definedName name="_______New34" hidden="1">{"EVA",#N/A,FALSE,"SMT2";#N/A,#N/A,FALSE,"Summary";#N/A,#N/A,FALSE,"Graphs";#N/A,#N/A,FALSE,"4 Panel"}</definedName>
    <definedName name="_______New35" hidden="1">{#N/A,#N/A,FALSE,"SMT1";#N/A,#N/A,FALSE,"SMT2";#N/A,#N/A,FALSE,"Summary";#N/A,#N/A,FALSE,"Graphs";#N/A,#N/A,FALSE,"4 Panel"}</definedName>
    <definedName name="_______New36" hidden="1">{#N/A,#N/A,FALSE,"Full";#N/A,#N/A,FALSE,"Half";#N/A,#N/A,FALSE,"Op Expenses";#N/A,#N/A,FALSE,"Cap Charge";#N/A,#N/A,FALSE,"Cost C";#N/A,#N/A,FALSE,"PP&amp;E";#N/A,#N/A,FALSE,"R&amp;D"}</definedName>
    <definedName name="_______NEW4" hidden="1">{#N/A,#N/A,FALSE,"Full";#N/A,#N/A,FALSE,"Half";#N/A,#N/A,FALSE,"Op Expenses";#N/A,#N/A,FALSE,"Cap Charge";#N/A,#N/A,FALSE,"Cost C";#N/A,#N/A,FALSE,"PP&amp;E";#N/A,#N/A,FALSE,"R&amp;D"}</definedName>
    <definedName name="_______PAG1">#REF!</definedName>
    <definedName name="_______PAG2">#REF!</definedName>
    <definedName name="_______pas1">#REF!</definedName>
    <definedName name="_______pas2">#REF!</definedName>
    <definedName name="_______pat1">#REF!</definedName>
    <definedName name="_______pay1">#REF!</definedName>
    <definedName name="_______pay4">#REF!</definedName>
    <definedName name="_______PF1">#REF!</definedName>
    <definedName name="_______PF4">#REF!</definedName>
    <definedName name="_______PF5">#REF!</definedName>
    <definedName name="_______R" hidden="1">{#N/A,#N/A,FALSE,"GRAFICO";#N/A,#N/A,FALSE,"CAJA (2)";#N/A,#N/A,FALSE,"TERCEROS-PROMEDIO";#N/A,#N/A,FALSE,"CAJA";#N/A,#N/A,FALSE,"INGRESOS1995-2003";#N/A,#N/A,FALSE,"GASTOS1995-2003"}</definedName>
    <definedName name="_______RA1">#N/A</definedName>
    <definedName name="_______RA2">#N/A</definedName>
    <definedName name="_______RA3">#REF!</definedName>
    <definedName name="_______RA4">#REF!</definedName>
    <definedName name="_______RA5">#REF!</definedName>
    <definedName name="_______RA6">#N/A</definedName>
    <definedName name="_______TR10">#REF!</definedName>
    <definedName name="_______TR11">#REF!</definedName>
    <definedName name="_______TR12">#REF!</definedName>
    <definedName name="_______TR13">#REF!</definedName>
    <definedName name="_______TR14">#REF!</definedName>
    <definedName name="_______TR15">#REF!</definedName>
    <definedName name="_______TR16">#REF!</definedName>
    <definedName name="_______XX1">#REF!</definedName>
    <definedName name="_______XX10">#REF!</definedName>
    <definedName name="_______XX11">#REF!</definedName>
    <definedName name="_______XX12">#REF!</definedName>
    <definedName name="_______XX2">#REF!</definedName>
    <definedName name="_______XX3">#REF!</definedName>
    <definedName name="_______XX4">#REF!</definedName>
    <definedName name="_______XX5">#REF!</definedName>
    <definedName name="_______XX6">#REF!</definedName>
    <definedName name="_______XX7">#REF!</definedName>
    <definedName name="_______XX8">#REF!</definedName>
    <definedName name="_______XX9">#REF!</definedName>
    <definedName name="______act1">#REF!</definedName>
    <definedName name="______act2">#REF!</definedName>
    <definedName name="______act3">#REF!</definedName>
    <definedName name="______apf1">#REF!</definedName>
    <definedName name="______arp1">#REF!</definedName>
    <definedName name="______cmd1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20">#REF!</definedName>
    <definedName name="______DAT21">#REF!</definedName>
    <definedName name="______DAT22">#REF!</definedName>
    <definedName name="______DAT23">#REF!</definedName>
    <definedName name="______DAT24">#REF!</definedName>
    <definedName name="______DAT25">#REF!</definedName>
    <definedName name="______DAT26">#REF!</definedName>
    <definedName name="______DAT27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END1">#REF!</definedName>
    <definedName name="______gas1">#REF!</definedName>
    <definedName name="______gas2">#REF!</definedName>
    <definedName name="______gas3">#REF!</definedName>
    <definedName name="______gas4">#REF!</definedName>
    <definedName name="______gas5">#REF!</definedName>
    <definedName name="______GGF2" hidden="1">{#N/A,#N/A,FALSE,"balance";#N/A,#N/A,FALSE,"PYG"}</definedName>
    <definedName name="______GND1">#REF!</definedName>
    <definedName name="______GND2">#REF!</definedName>
    <definedName name="______GND3">#REF!</definedName>
    <definedName name="______GND4">#REF!</definedName>
    <definedName name="______GND5">#REF!</definedName>
    <definedName name="______GTO1">#REF!</definedName>
    <definedName name="______IMP1">#REF!</definedName>
    <definedName name="______ing1">#REF!</definedName>
    <definedName name="______ing2">#REF!</definedName>
    <definedName name="______ing3">#REF!</definedName>
    <definedName name="______isa1">#REF!</definedName>
    <definedName name="______isa3">#REF!</definedName>
    <definedName name="______new1" hidden="1">{#N/A,#N/A,FALSE,"SMT1";#N/A,#N/A,FALSE,"SMT2";#N/A,#N/A,FALSE,"Summary";#N/A,#N/A,FALSE,"Graphs";#N/A,#N/A,FALSE,"4 Panel"}</definedName>
    <definedName name="______New15" hidden="1">{"EVA",#N/A,FALSE,"SMT2";#N/A,#N/A,FALSE,"Summary";#N/A,#N/A,FALSE,"Graphs";#N/A,#N/A,FALSE,"4 Panel"}</definedName>
    <definedName name="______New16" hidden="1">{#N/A,#N/A,FALSE,"SMT1";#N/A,#N/A,FALSE,"SMT2";#N/A,#N/A,FALSE,"Summary";#N/A,#N/A,FALSE,"Graphs";#N/A,#N/A,FALSE,"4 Panel"}</definedName>
    <definedName name="______New17" hidden="1">{#N/A,#N/A,FALSE,"SMT1";#N/A,#N/A,FALSE,"SMT2";#N/A,#N/A,FALSE,"Summary";#N/A,#N/A,FALSE,"Graphs";#N/A,#N/A,FALSE,"4 Panel"}</definedName>
    <definedName name="______New18" hidden="1">{#N/A,#N/A,FALSE,"Full";#N/A,#N/A,FALSE,"Half";#N/A,#N/A,FALSE,"Op Expenses";#N/A,#N/A,FALSE,"Cap Charge";#N/A,#N/A,FALSE,"Cost C";#N/A,#N/A,FALSE,"PP&amp;E";#N/A,#N/A,FALSE,"R&amp;D"}</definedName>
    <definedName name="______New19" hidden="1">{"EVA",#N/A,FALSE,"SMT2";#N/A,#N/A,FALSE,"Summary";#N/A,#N/A,FALSE,"Graphs";#N/A,#N/A,FALSE,"4 Panel"}</definedName>
    <definedName name="______New20" hidden="1">{#N/A,#N/A,FALSE,"SMT1";#N/A,#N/A,FALSE,"SMT2";#N/A,#N/A,FALSE,"Summary";#N/A,#N/A,FALSE,"Graphs";#N/A,#N/A,FALSE,"4 Panel"}</definedName>
    <definedName name="______New21" hidden="1">{#N/A,#N/A,FALSE,"Full";#N/A,#N/A,FALSE,"Half";#N/A,#N/A,FALSE,"Op Expenses";#N/A,#N/A,FALSE,"Cap Charge";#N/A,#N/A,FALSE,"Cost C";#N/A,#N/A,FALSE,"PP&amp;E";#N/A,#N/A,FALSE,"R&amp;D"}</definedName>
    <definedName name="______NEW3" hidden="1">{#N/A,#N/A,FALSE,"SMT1";#N/A,#N/A,FALSE,"SMT2";#N/A,#N/A,FALSE,"Summary";#N/A,#N/A,FALSE,"Graphs";#N/A,#N/A,FALSE,"4 Panel"}</definedName>
    <definedName name="______nEW30" hidden="1">{"EVA",#N/A,FALSE,"SMT2";#N/A,#N/A,FALSE,"Summary";#N/A,#N/A,FALSE,"Graphs";#N/A,#N/A,FALSE,"4 Panel"}</definedName>
    <definedName name="______New31" hidden="1">{#N/A,#N/A,FALSE,"SMT1";#N/A,#N/A,FALSE,"SMT2";#N/A,#N/A,FALSE,"Summary";#N/A,#N/A,FALSE,"Graphs";#N/A,#N/A,FALSE,"4 Panel"}</definedName>
    <definedName name="______New32" hidden="1">{#N/A,#N/A,FALSE,"SMT1";#N/A,#N/A,FALSE,"SMT2";#N/A,#N/A,FALSE,"Summary";#N/A,#N/A,FALSE,"Graphs";#N/A,#N/A,FALSE,"4 Panel"}</definedName>
    <definedName name="______New33" hidden="1">{#N/A,#N/A,FALSE,"Full";#N/A,#N/A,FALSE,"Half";#N/A,#N/A,FALSE,"Op Expenses";#N/A,#N/A,FALSE,"Cap Charge";#N/A,#N/A,FALSE,"Cost C";#N/A,#N/A,FALSE,"PP&amp;E";#N/A,#N/A,FALSE,"R&amp;D"}</definedName>
    <definedName name="______New34" hidden="1">{"EVA",#N/A,FALSE,"SMT2";#N/A,#N/A,FALSE,"Summary";#N/A,#N/A,FALSE,"Graphs";#N/A,#N/A,FALSE,"4 Panel"}</definedName>
    <definedName name="______New35" hidden="1">{#N/A,#N/A,FALSE,"SMT1";#N/A,#N/A,FALSE,"SMT2";#N/A,#N/A,FALSE,"Summary";#N/A,#N/A,FALSE,"Graphs";#N/A,#N/A,FALSE,"4 Panel"}</definedName>
    <definedName name="______New36" hidden="1">{#N/A,#N/A,FALSE,"Full";#N/A,#N/A,FALSE,"Half";#N/A,#N/A,FALSE,"Op Expenses";#N/A,#N/A,FALSE,"Cap Charge";#N/A,#N/A,FALSE,"Cost C";#N/A,#N/A,FALSE,"PP&amp;E";#N/A,#N/A,FALSE,"R&amp;D"}</definedName>
    <definedName name="______NEW4" hidden="1">{#N/A,#N/A,FALSE,"Full";#N/A,#N/A,FALSE,"Half";#N/A,#N/A,FALSE,"Op Expenses";#N/A,#N/A,FALSE,"Cap Charge";#N/A,#N/A,FALSE,"Cost C";#N/A,#N/A,FALSE,"PP&amp;E";#N/A,#N/A,FALSE,"R&amp;D"}</definedName>
    <definedName name="______OCT2" hidden="1">{#N/A,#N/A,FALSE,"BL&amp;GPA";#N/A,#N/A,FALSE,"Summary";#N/A,#N/A,FALSE,"hts"}</definedName>
    <definedName name="______ok1" hidden="1">{#N/A,#N/A,FALSE,"balance";#N/A,#N/A,FALSE,"PYG"}</definedName>
    <definedName name="______Ok2" hidden="1">{#N/A,#N/A,FALSE,"balance";#N/A,#N/A,FALSE,"PYG"}</definedName>
    <definedName name="______PAG1">#REF!</definedName>
    <definedName name="______PAG2">#REF!</definedName>
    <definedName name="______pas1">#REF!</definedName>
    <definedName name="______pas2">#REF!</definedName>
    <definedName name="______pat1">#REF!</definedName>
    <definedName name="______pay1">#REF!</definedName>
    <definedName name="______pay4">#REF!</definedName>
    <definedName name="______PF1">#REF!</definedName>
    <definedName name="______PF4">#REF!</definedName>
    <definedName name="______PF5">#REF!</definedName>
    <definedName name="______PyG2" hidden="1">{#N/A,#N/A,FALSE,"balance";#N/A,#N/A,FALSE,"PYG"}</definedName>
    <definedName name="______PYG3" hidden="1">{#N/A,#N/A,FALSE,"balance";#N/A,#N/A,FALSE,"PYG"}</definedName>
    <definedName name="______PyG33" hidden="1">{#N/A,#N/A,FALSE,"balance";#N/A,#N/A,FALSE,"PYG"}</definedName>
    <definedName name="______R" hidden="1">{#N/A,#N/A,FALSE,"GRAFICO";#N/A,#N/A,FALSE,"CAJA (2)";#N/A,#N/A,FALSE,"TERCEROS-PROMEDIO";#N/A,#N/A,FALSE,"CAJA";#N/A,#N/A,FALSE,"INGRESOS1995-2003";#N/A,#N/A,FALSE,"GASTOS1995-2003"}</definedName>
    <definedName name="______RA1">#N/A</definedName>
    <definedName name="______RA2">#N/A</definedName>
    <definedName name="______RA3">#REF!</definedName>
    <definedName name="______RA4">#REF!</definedName>
    <definedName name="______RA5">#REF!</definedName>
    <definedName name="______RA6">#N/A</definedName>
    <definedName name="______TR10">#REF!</definedName>
    <definedName name="______TR11">#REF!</definedName>
    <definedName name="______TR12">#REF!</definedName>
    <definedName name="______TR13">#REF!</definedName>
    <definedName name="______TR14">#REF!</definedName>
    <definedName name="______TR15">#REF!</definedName>
    <definedName name="______TR16">#REF!</definedName>
    <definedName name="______XX1">#REF!</definedName>
    <definedName name="______XX10">#REF!</definedName>
    <definedName name="______XX11">#REF!</definedName>
    <definedName name="______XX12">#REF!</definedName>
    <definedName name="______XX2">#REF!</definedName>
    <definedName name="______XX3">#REF!</definedName>
    <definedName name="______XX4">#REF!</definedName>
    <definedName name="______XX5">#REF!</definedName>
    <definedName name="______XX6">#REF!</definedName>
    <definedName name="______XX7">#REF!</definedName>
    <definedName name="______XX8">#REF!</definedName>
    <definedName name="______XX9">#REF!</definedName>
    <definedName name="_____act1">#REF!</definedName>
    <definedName name="_____act2">#REF!</definedName>
    <definedName name="_____act3">#REF!</definedName>
    <definedName name="_____apf1">#REF!</definedName>
    <definedName name="_____arp1">#REF!</definedName>
    <definedName name="_____cmd1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23">#REF!</definedName>
    <definedName name="_____DAT24">#REF!</definedName>
    <definedName name="_____DAT25">#REF!</definedName>
    <definedName name="_____DAT26">#REF!</definedName>
    <definedName name="_____DAT27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END1">#REF!</definedName>
    <definedName name="_____gas1">#REF!</definedName>
    <definedName name="_____gas2">#REF!</definedName>
    <definedName name="_____gas3">#REF!</definedName>
    <definedName name="_____gas4">#REF!</definedName>
    <definedName name="_____gas5">#REF!</definedName>
    <definedName name="_____GND1">#REF!</definedName>
    <definedName name="_____GND2">#REF!</definedName>
    <definedName name="_____GND3">#REF!</definedName>
    <definedName name="_____GND4">#REF!</definedName>
    <definedName name="_____GND5">#REF!</definedName>
    <definedName name="_____GTO1">#REF!</definedName>
    <definedName name="_____IMP1">#REF!</definedName>
    <definedName name="_____ing1">#REF!</definedName>
    <definedName name="_____ing2">#REF!</definedName>
    <definedName name="_____ing3">#REF!</definedName>
    <definedName name="_____isa1">#REF!</definedName>
    <definedName name="_____isa3">#REF!</definedName>
    <definedName name="_____new1" hidden="1">{#N/A,#N/A,FALSE,"SMT1";#N/A,#N/A,FALSE,"SMT2";#N/A,#N/A,FALSE,"Summary";#N/A,#N/A,FALSE,"Graphs";#N/A,#N/A,FALSE,"4 Panel"}</definedName>
    <definedName name="_____New15" hidden="1">{"EVA",#N/A,FALSE,"SMT2";#N/A,#N/A,FALSE,"Summary";#N/A,#N/A,FALSE,"Graphs";#N/A,#N/A,FALSE,"4 Panel"}</definedName>
    <definedName name="_____New16" hidden="1">{#N/A,#N/A,FALSE,"SMT1";#N/A,#N/A,FALSE,"SMT2";#N/A,#N/A,FALSE,"Summary";#N/A,#N/A,FALSE,"Graphs";#N/A,#N/A,FALSE,"4 Panel"}</definedName>
    <definedName name="_____New17" hidden="1">{#N/A,#N/A,FALSE,"SMT1";#N/A,#N/A,FALSE,"SMT2";#N/A,#N/A,FALSE,"Summary";#N/A,#N/A,FALSE,"Graphs";#N/A,#N/A,FALSE,"4 Panel"}</definedName>
    <definedName name="_____New18" hidden="1">{#N/A,#N/A,FALSE,"Full";#N/A,#N/A,FALSE,"Half";#N/A,#N/A,FALSE,"Op Expenses";#N/A,#N/A,FALSE,"Cap Charge";#N/A,#N/A,FALSE,"Cost C";#N/A,#N/A,FALSE,"PP&amp;E";#N/A,#N/A,FALSE,"R&amp;D"}</definedName>
    <definedName name="_____New19" hidden="1">{"EVA",#N/A,FALSE,"SMT2";#N/A,#N/A,FALSE,"Summary";#N/A,#N/A,FALSE,"Graphs";#N/A,#N/A,FALSE,"4 Panel"}</definedName>
    <definedName name="_____New20" hidden="1">{#N/A,#N/A,FALSE,"SMT1";#N/A,#N/A,FALSE,"SMT2";#N/A,#N/A,FALSE,"Summary";#N/A,#N/A,FALSE,"Graphs";#N/A,#N/A,FALSE,"4 Panel"}</definedName>
    <definedName name="_____New21" hidden="1">{#N/A,#N/A,FALSE,"Full";#N/A,#N/A,FALSE,"Half";#N/A,#N/A,FALSE,"Op Expenses";#N/A,#N/A,FALSE,"Cap Charge";#N/A,#N/A,FALSE,"Cost C";#N/A,#N/A,FALSE,"PP&amp;E";#N/A,#N/A,FALSE,"R&amp;D"}</definedName>
    <definedName name="_____NEW3" hidden="1">{#N/A,#N/A,FALSE,"SMT1";#N/A,#N/A,FALSE,"SMT2";#N/A,#N/A,FALSE,"Summary";#N/A,#N/A,FALSE,"Graphs";#N/A,#N/A,FALSE,"4 Panel"}</definedName>
    <definedName name="_____nEW30" hidden="1">{"EVA",#N/A,FALSE,"SMT2";#N/A,#N/A,FALSE,"Summary";#N/A,#N/A,FALSE,"Graphs";#N/A,#N/A,FALSE,"4 Panel"}</definedName>
    <definedName name="_____New31" hidden="1">{#N/A,#N/A,FALSE,"SMT1";#N/A,#N/A,FALSE,"SMT2";#N/A,#N/A,FALSE,"Summary";#N/A,#N/A,FALSE,"Graphs";#N/A,#N/A,FALSE,"4 Panel"}</definedName>
    <definedName name="_____New32" hidden="1">{#N/A,#N/A,FALSE,"SMT1";#N/A,#N/A,FALSE,"SMT2";#N/A,#N/A,FALSE,"Summary";#N/A,#N/A,FALSE,"Graphs";#N/A,#N/A,FALSE,"4 Panel"}</definedName>
    <definedName name="_____New33" hidden="1">{#N/A,#N/A,FALSE,"Full";#N/A,#N/A,FALSE,"Half";#N/A,#N/A,FALSE,"Op Expenses";#N/A,#N/A,FALSE,"Cap Charge";#N/A,#N/A,FALSE,"Cost C";#N/A,#N/A,FALSE,"PP&amp;E";#N/A,#N/A,FALSE,"R&amp;D"}</definedName>
    <definedName name="_____New34" hidden="1">{"EVA",#N/A,FALSE,"SMT2";#N/A,#N/A,FALSE,"Summary";#N/A,#N/A,FALSE,"Graphs";#N/A,#N/A,FALSE,"4 Panel"}</definedName>
    <definedName name="_____New35" hidden="1">{#N/A,#N/A,FALSE,"SMT1";#N/A,#N/A,FALSE,"SMT2";#N/A,#N/A,FALSE,"Summary";#N/A,#N/A,FALSE,"Graphs";#N/A,#N/A,FALSE,"4 Panel"}</definedName>
    <definedName name="_____New36" hidden="1">{#N/A,#N/A,FALSE,"Full";#N/A,#N/A,FALSE,"Half";#N/A,#N/A,FALSE,"Op Expenses";#N/A,#N/A,FALSE,"Cap Charge";#N/A,#N/A,FALSE,"Cost C";#N/A,#N/A,FALSE,"PP&amp;E";#N/A,#N/A,FALSE,"R&amp;D"}</definedName>
    <definedName name="_____NEW4" hidden="1">{#N/A,#N/A,FALSE,"Full";#N/A,#N/A,FALSE,"Half";#N/A,#N/A,FALSE,"Op Expenses";#N/A,#N/A,FALSE,"Cap Charge";#N/A,#N/A,FALSE,"Cost C";#N/A,#N/A,FALSE,"PP&amp;E";#N/A,#N/A,FALSE,"R&amp;D"}</definedName>
    <definedName name="_____PAG1">#REF!</definedName>
    <definedName name="_____PAG2">#REF!</definedName>
    <definedName name="_____pas1">#REF!</definedName>
    <definedName name="_____pas2">#REF!</definedName>
    <definedName name="_____pat1">#REF!</definedName>
    <definedName name="_____pay1">#REF!</definedName>
    <definedName name="_____pay4">#REF!</definedName>
    <definedName name="_____PF1">#REF!</definedName>
    <definedName name="_____PF4">#REF!</definedName>
    <definedName name="_____PF5">#REF!</definedName>
    <definedName name="_____PYG3" hidden="1">{#N/A,#N/A,FALSE,"balance";#N/A,#N/A,FALSE,"PYG"}</definedName>
    <definedName name="_____R" hidden="1">{#N/A,#N/A,FALSE,"GRAFICO";#N/A,#N/A,FALSE,"CAJA (2)";#N/A,#N/A,FALSE,"TERCEROS-PROMEDIO";#N/A,#N/A,FALSE,"CAJA";#N/A,#N/A,FALSE,"INGRESOS1995-2003";#N/A,#N/A,FALSE,"GASTOS1995-2003"}</definedName>
    <definedName name="_____RA1">#N/A</definedName>
    <definedName name="_____RA2">#N/A</definedName>
    <definedName name="_____RA3">#REF!</definedName>
    <definedName name="_____RA4">#REF!</definedName>
    <definedName name="_____RA5">#REF!</definedName>
    <definedName name="_____RA6">#N/A</definedName>
    <definedName name="_____TR10">#REF!</definedName>
    <definedName name="_____TR11">#REF!</definedName>
    <definedName name="_____TR12">#REF!</definedName>
    <definedName name="_____TR13">#REF!</definedName>
    <definedName name="_____TR14">#REF!</definedName>
    <definedName name="_____TR15">#REF!</definedName>
    <definedName name="_____TR16">#REF!</definedName>
    <definedName name="_____XX1">#REF!</definedName>
    <definedName name="_____XX10">#REF!</definedName>
    <definedName name="_____XX11">#REF!</definedName>
    <definedName name="_____XX12">#REF!</definedName>
    <definedName name="_____XX2">#REF!</definedName>
    <definedName name="_____XX3">#REF!</definedName>
    <definedName name="_____XX4">#REF!</definedName>
    <definedName name="_____XX5">#REF!</definedName>
    <definedName name="_____XX6">#REF!</definedName>
    <definedName name="_____XX7">#REF!</definedName>
    <definedName name="_____XX8">#REF!</definedName>
    <definedName name="_____XX9">#REF!</definedName>
    <definedName name="____act1">#REF!</definedName>
    <definedName name="____act2">#REF!</definedName>
    <definedName name="____act3">#REF!</definedName>
    <definedName name="____apf1">#REF!</definedName>
    <definedName name="____arp1">#REF!</definedName>
    <definedName name="____cmd1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23">#REF!</definedName>
    <definedName name="____DAT24">#REF!</definedName>
    <definedName name="____DAT25">#REF!</definedName>
    <definedName name="____DAT26">#REF!</definedName>
    <definedName name="____DAT27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END1">#REF!</definedName>
    <definedName name="____gas1">#REF!</definedName>
    <definedName name="____gas2">#REF!</definedName>
    <definedName name="____gas3">#REF!</definedName>
    <definedName name="____gas4">#REF!</definedName>
    <definedName name="____gas5">#REF!</definedName>
    <definedName name="____GGF2" hidden="1">{#N/A,#N/A,FALSE,"balance";#N/A,#N/A,FALSE,"PYG"}</definedName>
    <definedName name="____GND1">#REF!</definedName>
    <definedName name="____GND2">#REF!</definedName>
    <definedName name="____GND3">#REF!</definedName>
    <definedName name="____GND4">#REF!</definedName>
    <definedName name="____GND5">#REF!</definedName>
    <definedName name="____GTO1">#REF!</definedName>
    <definedName name="____IMP1">#REF!</definedName>
    <definedName name="____ing1">#REF!</definedName>
    <definedName name="____ing2">#REF!</definedName>
    <definedName name="____ing3">#REF!</definedName>
    <definedName name="____isa1">#REF!</definedName>
    <definedName name="____isa3">#REF!</definedName>
    <definedName name="____new1" hidden="1">{#N/A,#N/A,FALSE,"SMT1";#N/A,#N/A,FALSE,"SMT2";#N/A,#N/A,FALSE,"Summary";#N/A,#N/A,FALSE,"Graphs";#N/A,#N/A,FALSE,"4 Panel"}</definedName>
    <definedName name="____New15" hidden="1">{"EVA",#N/A,FALSE,"SMT2";#N/A,#N/A,FALSE,"Summary";#N/A,#N/A,FALSE,"Graphs";#N/A,#N/A,FALSE,"4 Panel"}</definedName>
    <definedName name="____New16" hidden="1">{#N/A,#N/A,FALSE,"SMT1";#N/A,#N/A,FALSE,"SMT2";#N/A,#N/A,FALSE,"Summary";#N/A,#N/A,FALSE,"Graphs";#N/A,#N/A,FALSE,"4 Panel"}</definedName>
    <definedName name="____New17" hidden="1">{#N/A,#N/A,FALSE,"SMT1";#N/A,#N/A,FALSE,"SMT2";#N/A,#N/A,FALSE,"Summary";#N/A,#N/A,FALSE,"Graphs";#N/A,#N/A,FALSE,"4 Panel"}</definedName>
    <definedName name="____New18" hidden="1">{#N/A,#N/A,FALSE,"Full";#N/A,#N/A,FALSE,"Half";#N/A,#N/A,FALSE,"Op Expenses";#N/A,#N/A,FALSE,"Cap Charge";#N/A,#N/A,FALSE,"Cost C";#N/A,#N/A,FALSE,"PP&amp;E";#N/A,#N/A,FALSE,"R&amp;D"}</definedName>
    <definedName name="____New19" hidden="1">{"EVA",#N/A,FALSE,"SMT2";#N/A,#N/A,FALSE,"Summary";#N/A,#N/A,FALSE,"Graphs";#N/A,#N/A,FALSE,"4 Panel"}</definedName>
    <definedName name="____New20" hidden="1">{#N/A,#N/A,FALSE,"SMT1";#N/A,#N/A,FALSE,"SMT2";#N/A,#N/A,FALSE,"Summary";#N/A,#N/A,FALSE,"Graphs";#N/A,#N/A,FALSE,"4 Panel"}</definedName>
    <definedName name="____New21" hidden="1">{#N/A,#N/A,FALSE,"Full";#N/A,#N/A,FALSE,"Half";#N/A,#N/A,FALSE,"Op Expenses";#N/A,#N/A,FALSE,"Cap Charge";#N/A,#N/A,FALSE,"Cost C";#N/A,#N/A,FALSE,"PP&amp;E";#N/A,#N/A,FALSE,"R&amp;D"}</definedName>
    <definedName name="____NEW3" hidden="1">{#N/A,#N/A,FALSE,"SMT1";#N/A,#N/A,FALSE,"SMT2";#N/A,#N/A,FALSE,"Summary";#N/A,#N/A,FALSE,"Graphs";#N/A,#N/A,FALSE,"4 Panel"}</definedName>
    <definedName name="____nEW30" hidden="1">{"EVA",#N/A,FALSE,"SMT2";#N/A,#N/A,FALSE,"Summary";#N/A,#N/A,FALSE,"Graphs";#N/A,#N/A,FALSE,"4 Panel"}</definedName>
    <definedName name="____New31" hidden="1">{#N/A,#N/A,FALSE,"SMT1";#N/A,#N/A,FALSE,"SMT2";#N/A,#N/A,FALSE,"Summary";#N/A,#N/A,FALSE,"Graphs";#N/A,#N/A,FALSE,"4 Panel"}</definedName>
    <definedName name="____New32" hidden="1">{#N/A,#N/A,FALSE,"SMT1";#N/A,#N/A,FALSE,"SMT2";#N/A,#N/A,FALSE,"Summary";#N/A,#N/A,FALSE,"Graphs";#N/A,#N/A,FALSE,"4 Panel"}</definedName>
    <definedName name="____New33" hidden="1">{#N/A,#N/A,FALSE,"Full";#N/A,#N/A,FALSE,"Half";#N/A,#N/A,FALSE,"Op Expenses";#N/A,#N/A,FALSE,"Cap Charge";#N/A,#N/A,FALSE,"Cost C";#N/A,#N/A,FALSE,"PP&amp;E";#N/A,#N/A,FALSE,"R&amp;D"}</definedName>
    <definedName name="____New34" hidden="1">{"EVA",#N/A,FALSE,"SMT2";#N/A,#N/A,FALSE,"Summary";#N/A,#N/A,FALSE,"Graphs";#N/A,#N/A,FALSE,"4 Panel"}</definedName>
    <definedName name="____New35" hidden="1">{#N/A,#N/A,FALSE,"SMT1";#N/A,#N/A,FALSE,"SMT2";#N/A,#N/A,FALSE,"Summary";#N/A,#N/A,FALSE,"Graphs";#N/A,#N/A,FALSE,"4 Panel"}</definedName>
    <definedName name="____New36" hidden="1">{#N/A,#N/A,FALSE,"Full";#N/A,#N/A,FALSE,"Half";#N/A,#N/A,FALSE,"Op Expenses";#N/A,#N/A,FALSE,"Cap Charge";#N/A,#N/A,FALSE,"Cost C";#N/A,#N/A,FALSE,"PP&amp;E";#N/A,#N/A,FALSE,"R&amp;D"}</definedName>
    <definedName name="____NEW4" hidden="1">{#N/A,#N/A,FALSE,"Full";#N/A,#N/A,FALSE,"Half";#N/A,#N/A,FALSE,"Op Expenses";#N/A,#N/A,FALSE,"Cap Charge";#N/A,#N/A,FALSE,"Cost C";#N/A,#N/A,FALSE,"PP&amp;E";#N/A,#N/A,FALSE,"R&amp;D"}</definedName>
    <definedName name="____OCT2" hidden="1">{#N/A,#N/A,FALSE,"BL&amp;GPA";#N/A,#N/A,FALSE,"Summary";#N/A,#N/A,FALSE,"hts"}</definedName>
    <definedName name="____ok1" hidden="1">{#N/A,#N/A,FALSE,"balance";#N/A,#N/A,FALSE,"PYG"}</definedName>
    <definedName name="____Ok2" hidden="1">{#N/A,#N/A,FALSE,"balance";#N/A,#N/A,FALSE,"PYG"}</definedName>
    <definedName name="____PAG1">#REF!</definedName>
    <definedName name="____PAG2">#REF!</definedName>
    <definedName name="____pas1">#REF!</definedName>
    <definedName name="____pas2">#REF!</definedName>
    <definedName name="____pat1">#REF!</definedName>
    <definedName name="____pay1">#REF!</definedName>
    <definedName name="____pay4">#REF!</definedName>
    <definedName name="____PF1">#REF!</definedName>
    <definedName name="____PF4">#REF!</definedName>
    <definedName name="____PF5">#REF!</definedName>
    <definedName name="____PyG2" hidden="1">{#N/A,#N/A,FALSE,"balance";#N/A,#N/A,FALSE,"PYG"}</definedName>
    <definedName name="____PYG3" hidden="1">{#N/A,#N/A,FALSE,"balance";#N/A,#N/A,FALSE,"PYG"}</definedName>
    <definedName name="____PyG33" hidden="1">{#N/A,#N/A,FALSE,"balance";#N/A,#N/A,FALSE,"PYG"}</definedName>
    <definedName name="____R" hidden="1">{#N/A,#N/A,FALSE,"GRAFICO";#N/A,#N/A,FALSE,"CAJA (2)";#N/A,#N/A,FALSE,"TERCEROS-PROMEDIO";#N/A,#N/A,FALSE,"CAJA";#N/A,#N/A,FALSE,"INGRESOS1995-2003";#N/A,#N/A,FALSE,"GASTOS1995-2003"}</definedName>
    <definedName name="____RA1">#N/A</definedName>
    <definedName name="____RA2">#N/A</definedName>
    <definedName name="____RA3">#REF!</definedName>
    <definedName name="____RA4">#REF!</definedName>
    <definedName name="____RA5">#REF!</definedName>
    <definedName name="____RA6">#N/A</definedName>
    <definedName name="____TR10">#REF!</definedName>
    <definedName name="____TR11">#REF!</definedName>
    <definedName name="____TR12">#REF!</definedName>
    <definedName name="____TR13">#REF!</definedName>
    <definedName name="____TR14">#REF!</definedName>
    <definedName name="____TR15">#REF!</definedName>
    <definedName name="____TR16">#REF!</definedName>
    <definedName name="____XX1">#REF!</definedName>
    <definedName name="____XX10">#REF!</definedName>
    <definedName name="____XX11">#REF!</definedName>
    <definedName name="____XX12">#REF!</definedName>
    <definedName name="____XX2">#REF!</definedName>
    <definedName name="____XX3">#REF!</definedName>
    <definedName name="____XX4">#REF!</definedName>
    <definedName name="____XX5">#REF!</definedName>
    <definedName name="____XX6">#REF!</definedName>
    <definedName name="____XX7">#REF!</definedName>
    <definedName name="____XX8">#REF!</definedName>
    <definedName name="____XX9">#REF!</definedName>
    <definedName name="___act1">#REF!</definedName>
    <definedName name="___act2">#REF!</definedName>
    <definedName name="___act3">#REF!</definedName>
    <definedName name="___apf1">#REF!</definedName>
    <definedName name="___arp1">#REF!</definedName>
    <definedName name="___cmd1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23">#REF!</definedName>
    <definedName name="___DAT24">#REF!</definedName>
    <definedName name="___DAT25">#REF!</definedName>
    <definedName name="___DAT26">#REF!</definedName>
    <definedName name="___DAT27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ND1">#REF!</definedName>
    <definedName name="___gas1">#REF!</definedName>
    <definedName name="___gas2">#REF!</definedName>
    <definedName name="___gas3">#REF!</definedName>
    <definedName name="___gas4">#REF!</definedName>
    <definedName name="___gas5">#REF!</definedName>
    <definedName name="___GND1">#REF!</definedName>
    <definedName name="___GND2">#REF!</definedName>
    <definedName name="___GND3">#REF!</definedName>
    <definedName name="___GND4">#REF!</definedName>
    <definedName name="___GND5">#REF!</definedName>
    <definedName name="___GTO1">#REF!</definedName>
    <definedName name="___IMP1">#REF!</definedName>
    <definedName name="___ing1">#REF!</definedName>
    <definedName name="___ing2">#REF!</definedName>
    <definedName name="___ing3">#REF!</definedName>
    <definedName name="___isa1">#REF!</definedName>
    <definedName name="___isa3">#REF!</definedName>
    <definedName name="___new1" hidden="1">{#N/A,#N/A,FALSE,"SMT1";#N/A,#N/A,FALSE,"SMT2";#N/A,#N/A,FALSE,"Summary";#N/A,#N/A,FALSE,"Graphs";#N/A,#N/A,FALSE,"4 Panel"}</definedName>
    <definedName name="___New15" hidden="1">{"EVA",#N/A,FALSE,"SMT2";#N/A,#N/A,FALSE,"Summary";#N/A,#N/A,FALSE,"Graphs";#N/A,#N/A,FALSE,"4 Panel"}</definedName>
    <definedName name="___New16" hidden="1">{#N/A,#N/A,FALSE,"SMT1";#N/A,#N/A,FALSE,"SMT2";#N/A,#N/A,FALSE,"Summary";#N/A,#N/A,FALSE,"Graphs";#N/A,#N/A,FALSE,"4 Panel"}</definedName>
    <definedName name="___New17" hidden="1">{#N/A,#N/A,FALSE,"SMT1";#N/A,#N/A,FALSE,"SMT2";#N/A,#N/A,FALSE,"Summary";#N/A,#N/A,FALSE,"Graphs";#N/A,#N/A,FALSE,"4 Panel"}</definedName>
    <definedName name="___New18" hidden="1">{#N/A,#N/A,FALSE,"Full";#N/A,#N/A,FALSE,"Half";#N/A,#N/A,FALSE,"Op Expenses";#N/A,#N/A,FALSE,"Cap Charge";#N/A,#N/A,FALSE,"Cost C";#N/A,#N/A,FALSE,"PP&amp;E";#N/A,#N/A,FALSE,"R&amp;D"}</definedName>
    <definedName name="___New19" hidden="1">{"EVA",#N/A,FALSE,"SMT2";#N/A,#N/A,FALSE,"Summary";#N/A,#N/A,FALSE,"Graphs";#N/A,#N/A,FALSE,"4 Panel"}</definedName>
    <definedName name="___New20" hidden="1">{#N/A,#N/A,FALSE,"SMT1";#N/A,#N/A,FALSE,"SMT2";#N/A,#N/A,FALSE,"Summary";#N/A,#N/A,FALSE,"Graphs";#N/A,#N/A,FALSE,"4 Panel"}</definedName>
    <definedName name="___New21" hidden="1">{#N/A,#N/A,FALSE,"Full";#N/A,#N/A,FALSE,"Half";#N/A,#N/A,FALSE,"Op Expenses";#N/A,#N/A,FALSE,"Cap Charge";#N/A,#N/A,FALSE,"Cost C";#N/A,#N/A,FALSE,"PP&amp;E";#N/A,#N/A,FALSE,"R&amp;D"}</definedName>
    <definedName name="___NEW3" hidden="1">{#N/A,#N/A,FALSE,"SMT1";#N/A,#N/A,FALSE,"SMT2";#N/A,#N/A,FALSE,"Summary";#N/A,#N/A,FALSE,"Graphs";#N/A,#N/A,FALSE,"4 Panel"}</definedName>
    <definedName name="___nEW30" hidden="1">{"EVA",#N/A,FALSE,"SMT2";#N/A,#N/A,FALSE,"Summary";#N/A,#N/A,FALSE,"Graphs";#N/A,#N/A,FALSE,"4 Panel"}</definedName>
    <definedName name="___New31" hidden="1">{#N/A,#N/A,FALSE,"SMT1";#N/A,#N/A,FALSE,"SMT2";#N/A,#N/A,FALSE,"Summary";#N/A,#N/A,FALSE,"Graphs";#N/A,#N/A,FALSE,"4 Panel"}</definedName>
    <definedName name="___New32" hidden="1">{#N/A,#N/A,FALSE,"SMT1";#N/A,#N/A,FALSE,"SMT2";#N/A,#N/A,FALSE,"Summary";#N/A,#N/A,FALSE,"Graphs";#N/A,#N/A,FALSE,"4 Panel"}</definedName>
    <definedName name="___New33" hidden="1">{#N/A,#N/A,FALSE,"Full";#N/A,#N/A,FALSE,"Half";#N/A,#N/A,FALSE,"Op Expenses";#N/A,#N/A,FALSE,"Cap Charge";#N/A,#N/A,FALSE,"Cost C";#N/A,#N/A,FALSE,"PP&amp;E";#N/A,#N/A,FALSE,"R&amp;D"}</definedName>
    <definedName name="___New34" hidden="1">{"EVA",#N/A,FALSE,"SMT2";#N/A,#N/A,FALSE,"Summary";#N/A,#N/A,FALSE,"Graphs";#N/A,#N/A,FALSE,"4 Panel"}</definedName>
    <definedName name="___New35" hidden="1">{#N/A,#N/A,FALSE,"SMT1";#N/A,#N/A,FALSE,"SMT2";#N/A,#N/A,FALSE,"Summary";#N/A,#N/A,FALSE,"Graphs";#N/A,#N/A,FALSE,"4 Panel"}</definedName>
    <definedName name="___New36" hidden="1">{#N/A,#N/A,FALSE,"Full";#N/A,#N/A,FALSE,"Half";#N/A,#N/A,FALSE,"Op Expenses";#N/A,#N/A,FALSE,"Cap Charge";#N/A,#N/A,FALSE,"Cost C";#N/A,#N/A,FALSE,"PP&amp;E";#N/A,#N/A,FALSE,"R&amp;D"}</definedName>
    <definedName name="___NEW4" hidden="1">{#N/A,#N/A,FALSE,"Full";#N/A,#N/A,FALSE,"Half";#N/A,#N/A,FALSE,"Op Expenses";#N/A,#N/A,FALSE,"Cap Charge";#N/A,#N/A,FALSE,"Cost C";#N/A,#N/A,FALSE,"PP&amp;E";#N/A,#N/A,FALSE,"R&amp;D"}</definedName>
    <definedName name="___PAG1">#REF!</definedName>
    <definedName name="___PAG2">#REF!</definedName>
    <definedName name="___pas1">#REF!</definedName>
    <definedName name="___pas2">#REF!</definedName>
    <definedName name="___pat1">#REF!</definedName>
    <definedName name="___pay1">#REF!</definedName>
    <definedName name="___pay4">#REF!</definedName>
    <definedName name="___PF1">#REF!</definedName>
    <definedName name="___PF4">#REF!</definedName>
    <definedName name="___PF5">#REF!</definedName>
    <definedName name="___R" hidden="1">{#N/A,#N/A,FALSE,"GRAFICO";#N/A,#N/A,FALSE,"CAJA (2)";#N/A,#N/A,FALSE,"TERCEROS-PROMEDIO";#N/A,#N/A,FALSE,"CAJA";#N/A,#N/A,FALSE,"INGRESOS1995-2003";#N/A,#N/A,FALSE,"GASTOS1995-2003"}</definedName>
    <definedName name="___RA1">#N/A</definedName>
    <definedName name="___RA2">#N/A</definedName>
    <definedName name="___RA3">#REF!</definedName>
    <definedName name="___RA4">#REF!</definedName>
    <definedName name="___RA5">#REF!</definedName>
    <definedName name="___RA6">#N/A</definedName>
    <definedName name="___TR10">#REF!</definedName>
    <definedName name="___TR11">#REF!</definedName>
    <definedName name="___TR12">#REF!</definedName>
    <definedName name="___TR13">#REF!</definedName>
    <definedName name="___TR14">#REF!</definedName>
    <definedName name="___TR15">#REF!</definedName>
    <definedName name="___TR16">#REF!</definedName>
    <definedName name="___XX1">#REF!</definedName>
    <definedName name="___XX10">#REF!</definedName>
    <definedName name="___XX11">#REF!</definedName>
    <definedName name="___XX12">#REF!</definedName>
    <definedName name="___XX2">#REF!</definedName>
    <definedName name="___XX3">#REF!</definedName>
    <definedName name="___XX4">#REF!</definedName>
    <definedName name="___XX5">#REF!</definedName>
    <definedName name="___XX6">#REF!</definedName>
    <definedName name="___XX7">#REF!</definedName>
    <definedName name="___XX8">#REF!</definedName>
    <definedName name="___XX9">#REF!</definedName>
    <definedName name="__123Graph_A" hidden="1">[2]EXTRA!$B$12:$B$31</definedName>
    <definedName name="__123Graph_B" hidden="1">[2]EXTRA!$C$12:$C$31</definedName>
    <definedName name="__123Graph_C" hidden="1">[2]EXTRA!$D$12:$D$31</definedName>
    <definedName name="__123Graph_D" hidden="1">[2]EXTRA!$E$12:$E$31</definedName>
    <definedName name="__123Graph_E" hidden="1">[2]EXTRA!$F$12:$F$31</definedName>
    <definedName name="__123Graph_F" hidden="1">[2]EXTRA!$G$12:$G$31</definedName>
    <definedName name="__123Graph_X" hidden="1">'[2]Sdo.Empres.Grupo.'!$A$6:$A$58</definedName>
    <definedName name="__act1">#REF!</definedName>
    <definedName name="__act2">#REF!</definedName>
    <definedName name="__act3">#REF!</definedName>
    <definedName name="__apf1">#REF!</definedName>
    <definedName name="__arp1">#REF!</definedName>
    <definedName name="__cmd1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ND1">#REF!</definedName>
    <definedName name="__gas1">#REF!</definedName>
    <definedName name="__gas2">#REF!</definedName>
    <definedName name="__gas3">#REF!</definedName>
    <definedName name="__gas4">#REF!</definedName>
    <definedName name="__gas5">#REF!</definedName>
    <definedName name="__GGF2" hidden="1">{#N/A,#N/A,FALSE,"balance";#N/A,#N/A,FALSE,"PYG"}</definedName>
    <definedName name="__GND1">#REF!</definedName>
    <definedName name="__GND2">#REF!</definedName>
    <definedName name="__GND3">#REF!</definedName>
    <definedName name="__GND4">#REF!</definedName>
    <definedName name="__GND5">#REF!</definedName>
    <definedName name="__GTO1">#REF!</definedName>
    <definedName name="__IMP1">#REF!</definedName>
    <definedName name="__ing1">#REF!</definedName>
    <definedName name="__ing2">#REF!</definedName>
    <definedName name="__ing3">#REF!</definedName>
    <definedName name="__isa1">#REF!</definedName>
    <definedName name="__isa3">#REF!</definedName>
    <definedName name="__LOB10">#REF!</definedName>
    <definedName name="__LOB35">#REF!</definedName>
    <definedName name="__new1" hidden="1">{#N/A,#N/A,FALSE,"SMT1";#N/A,#N/A,FALSE,"SMT2";#N/A,#N/A,FALSE,"Summary";#N/A,#N/A,FALSE,"Graphs";#N/A,#N/A,FALSE,"4 Panel"}</definedName>
    <definedName name="__New15" hidden="1">{"EVA",#N/A,FALSE,"SMT2";#N/A,#N/A,FALSE,"Summary";#N/A,#N/A,FALSE,"Graphs";#N/A,#N/A,FALSE,"4 Panel"}</definedName>
    <definedName name="__New16" hidden="1">{#N/A,#N/A,FALSE,"SMT1";#N/A,#N/A,FALSE,"SMT2";#N/A,#N/A,FALSE,"Summary";#N/A,#N/A,FALSE,"Graphs";#N/A,#N/A,FALSE,"4 Panel"}</definedName>
    <definedName name="__New17" hidden="1">{#N/A,#N/A,FALSE,"SMT1";#N/A,#N/A,FALSE,"SMT2";#N/A,#N/A,FALSE,"Summary";#N/A,#N/A,FALSE,"Graphs";#N/A,#N/A,FALSE,"4 Panel"}</definedName>
    <definedName name="__New18" hidden="1">{#N/A,#N/A,FALSE,"Full";#N/A,#N/A,FALSE,"Half";#N/A,#N/A,FALSE,"Op Expenses";#N/A,#N/A,FALSE,"Cap Charge";#N/A,#N/A,FALSE,"Cost C";#N/A,#N/A,FALSE,"PP&amp;E";#N/A,#N/A,FALSE,"R&amp;D"}</definedName>
    <definedName name="__New19" hidden="1">{"EVA",#N/A,FALSE,"SMT2";#N/A,#N/A,FALSE,"Summary";#N/A,#N/A,FALSE,"Graphs";#N/A,#N/A,FALSE,"4 Panel"}</definedName>
    <definedName name="__New20" hidden="1">{#N/A,#N/A,FALSE,"SMT1";#N/A,#N/A,FALSE,"SMT2";#N/A,#N/A,FALSE,"Summary";#N/A,#N/A,FALSE,"Graphs";#N/A,#N/A,FALSE,"4 Panel"}</definedName>
    <definedName name="__New21" hidden="1">{#N/A,#N/A,FALSE,"Full";#N/A,#N/A,FALSE,"Half";#N/A,#N/A,FALSE,"Op Expenses";#N/A,#N/A,FALSE,"Cap Charge";#N/A,#N/A,FALSE,"Cost C";#N/A,#N/A,FALSE,"PP&amp;E";#N/A,#N/A,FALSE,"R&amp;D"}</definedName>
    <definedName name="__NEW3" hidden="1">{#N/A,#N/A,FALSE,"SMT1";#N/A,#N/A,FALSE,"SMT2";#N/A,#N/A,FALSE,"Summary";#N/A,#N/A,FALSE,"Graphs";#N/A,#N/A,FALSE,"4 Panel"}</definedName>
    <definedName name="__nEW30" hidden="1">{"EVA",#N/A,FALSE,"SMT2";#N/A,#N/A,FALSE,"Summary";#N/A,#N/A,FALSE,"Graphs";#N/A,#N/A,FALSE,"4 Panel"}</definedName>
    <definedName name="__New31" hidden="1">{#N/A,#N/A,FALSE,"SMT1";#N/A,#N/A,FALSE,"SMT2";#N/A,#N/A,FALSE,"Summary";#N/A,#N/A,FALSE,"Graphs";#N/A,#N/A,FALSE,"4 Panel"}</definedName>
    <definedName name="__New32" hidden="1">{#N/A,#N/A,FALSE,"SMT1";#N/A,#N/A,FALSE,"SMT2";#N/A,#N/A,FALSE,"Summary";#N/A,#N/A,FALSE,"Graphs";#N/A,#N/A,FALSE,"4 Panel"}</definedName>
    <definedName name="__New33" hidden="1">{#N/A,#N/A,FALSE,"Full";#N/A,#N/A,FALSE,"Half";#N/A,#N/A,FALSE,"Op Expenses";#N/A,#N/A,FALSE,"Cap Charge";#N/A,#N/A,FALSE,"Cost C";#N/A,#N/A,FALSE,"PP&amp;E";#N/A,#N/A,FALSE,"R&amp;D"}</definedName>
    <definedName name="__New34" hidden="1">{"EVA",#N/A,FALSE,"SMT2";#N/A,#N/A,FALSE,"Summary";#N/A,#N/A,FALSE,"Graphs";#N/A,#N/A,FALSE,"4 Panel"}</definedName>
    <definedName name="__New35" hidden="1">{#N/A,#N/A,FALSE,"SMT1";#N/A,#N/A,FALSE,"SMT2";#N/A,#N/A,FALSE,"Summary";#N/A,#N/A,FALSE,"Graphs";#N/A,#N/A,FALSE,"4 Panel"}</definedName>
    <definedName name="__New36" hidden="1">{#N/A,#N/A,FALSE,"Full";#N/A,#N/A,FALSE,"Half";#N/A,#N/A,FALSE,"Op Expenses";#N/A,#N/A,FALSE,"Cap Charge";#N/A,#N/A,FALSE,"Cost C";#N/A,#N/A,FALSE,"PP&amp;E";#N/A,#N/A,FALSE,"R&amp;D"}</definedName>
    <definedName name="__NEW4" hidden="1">{#N/A,#N/A,FALSE,"Full";#N/A,#N/A,FALSE,"Half";#N/A,#N/A,FALSE,"Op Expenses";#N/A,#N/A,FALSE,"Cap Charge";#N/A,#N/A,FALSE,"Cost C";#N/A,#N/A,FALSE,"PP&amp;E";#N/A,#N/A,FALSE,"R&amp;D"}</definedName>
    <definedName name="__OCT2" hidden="1">{#N/A,#N/A,FALSE,"BL&amp;GPA";#N/A,#N/A,FALSE,"Summary";#N/A,#N/A,FALSE,"hts"}</definedName>
    <definedName name="__ok1" hidden="1">{#N/A,#N/A,FALSE,"balance";#N/A,#N/A,FALSE,"PYG"}</definedName>
    <definedName name="__Ok2" hidden="1">{#N/A,#N/A,FALSE,"balance";#N/A,#N/A,FALSE,"PYG"}</definedName>
    <definedName name="__op2000">#REF!</definedName>
    <definedName name="__PAG1">#REF!</definedName>
    <definedName name="__PAG2">#REF!</definedName>
    <definedName name="__pas1">#REF!</definedName>
    <definedName name="__pas2">#REF!</definedName>
    <definedName name="__pat1">#REF!</definedName>
    <definedName name="__pay1">#REF!</definedName>
    <definedName name="__pay4">#REF!</definedName>
    <definedName name="__PF1">#REF!</definedName>
    <definedName name="__PF4">#REF!</definedName>
    <definedName name="__PF5">#REF!</definedName>
    <definedName name="__PyG2" hidden="1">{#N/A,#N/A,FALSE,"balance";#N/A,#N/A,FALSE,"PYG"}</definedName>
    <definedName name="__PYG3" hidden="1">{#N/A,#N/A,FALSE,"balance";#N/A,#N/A,FALSE,"PYG"}</definedName>
    <definedName name="__PyG33" hidden="1">{#N/A,#N/A,FALSE,"balance";#N/A,#N/A,FALSE,"PYG"}</definedName>
    <definedName name="__R" hidden="1">{#N/A,#N/A,FALSE,"GRAFICO";#N/A,#N/A,FALSE,"CAJA (2)";#N/A,#N/A,FALSE,"TERCEROS-PROMEDIO";#N/A,#N/A,FALSE,"CAJA";#N/A,#N/A,FALSE,"INGRESOS1995-2003";#N/A,#N/A,FALSE,"GASTOS1995-2003"}</definedName>
    <definedName name="__RA1">#N/A</definedName>
    <definedName name="__RA2">#N/A</definedName>
    <definedName name="__RA3">#REF!</definedName>
    <definedName name="__RA4">#REF!</definedName>
    <definedName name="__RA5">#REF!</definedName>
    <definedName name="__RA6">#N/A</definedName>
    <definedName name="__REQ1">#REF!</definedName>
    <definedName name="__TR10">#REF!</definedName>
    <definedName name="__TR11">#REF!</definedName>
    <definedName name="__TR12">#REF!</definedName>
    <definedName name="__TR13">#REF!</definedName>
    <definedName name="__TR14">#REF!</definedName>
    <definedName name="__TR15">#REF!</definedName>
    <definedName name="__TR16">#REF!</definedName>
    <definedName name="__XX1">#REF!</definedName>
    <definedName name="__XX10">#REF!</definedName>
    <definedName name="__XX11">#REF!</definedName>
    <definedName name="__XX12">#REF!</definedName>
    <definedName name="__XX2">#REF!</definedName>
    <definedName name="__XX3">#REF!</definedName>
    <definedName name="__XX4">#REF!</definedName>
    <definedName name="__XX5">#REF!</definedName>
    <definedName name="__XX6">#REF!</definedName>
    <definedName name="__XX7">#REF!</definedName>
    <definedName name="__XX8">#REF!</definedName>
    <definedName name="__XX9">#REF!</definedName>
    <definedName name="_0">#N/A</definedName>
    <definedName name="_1">#REF!</definedName>
    <definedName name="_1.__PRODUCCION_Y_SERVICIOS___P_63">#REF!</definedName>
    <definedName name="_1._TOTAL_GASTOS">#REF!</definedName>
    <definedName name="_1_">#REF!</definedName>
    <definedName name="_1_______________________0febr">#REF!</definedName>
    <definedName name="_1_00346">#REF!</definedName>
    <definedName name="_10_____________________0febr">#REF!</definedName>
    <definedName name="_10____________________febr">#REF!</definedName>
    <definedName name="_11__________________0febr">#REF!</definedName>
    <definedName name="_12______________________febr">#REF!</definedName>
    <definedName name="_12___________________febr">#REF!</definedName>
    <definedName name="_1201_03">#N/A</definedName>
    <definedName name="_1221ACR">#REF!</definedName>
    <definedName name="_13_________________0febr">#REF!</definedName>
    <definedName name="_14____________________0febr">#REF!</definedName>
    <definedName name="_14__________________febr">#REF!</definedName>
    <definedName name="_15________________0febr">#REF!</definedName>
    <definedName name="_16_____________________febr">#REF!</definedName>
    <definedName name="_16_________________febr">#REF!</definedName>
    <definedName name="_1612_13">#REF!</definedName>
    <definedName name="_17_______________0febr">#REF!</definedName>
    <definedName name="_18___________________0febr">#REF!</definedName>
    <definedName name="_18________________febr">#REF!</definedName>
    <definedName name="_19______________0febr">#REF!</definedName>
    <definedName name="_1febr">#REF!</definedName>
    <definedName name="_2">#REF!</definedName>
    <definedName name="_2_">#REF!</definedName>
    <definedName name="_2________________________febr">#REF!</definedName>
    <definedName name="_2_______________________0febr">#REF!</definedName>
    <definedName name="_2_0febr">#REF!</definedName>
    <definedName name="_20____________________febr">#REF!</definedName>
    <definedName name="_20_______________febr">#REF!</definedName>
    <definedName name="_21_____________0febr">#REF!</definedName>
    <definedName name="_22__________________0febr">#REF!</definedName>
    <definedName name="_22______________febr">#REF!</definedName>
    <definedName name="_23____________0febr">#REF!</definedName>
    <definedName name="_24___________________febr">#REF!</definedName>
    <definedName name="_24_____________febr">#REF!</definedName>
    <definedName name="_25___________0febr">#REF!</definedName>
    <definedName name="_26_________________0febr">#REF!</definedName>
    <definedName name="_26____________febr">#REF!</definedName>
    <definedName name="_27__________0febr">#REF!</definedName>
    <definedName name="_28__________________febr">#REF!</definedName>
    <definedName name="_28___________febr">#REF!</definedName>
    <definedName name="_29_________0febr">#REF!</definedName>
    <definedName name="_2febr">#REF!</definedName>
    <definedName name="_3.__GASTOS_VENTAS___P_62">#REF!</definedName>
    <definedName name="_3______________________0febr">#REF!</definedName>
    <definedName name="_30________________0febr">#REF!</definedName>
    <definedName name="_30__________febr">#REF!</definedName>
    <definedName name="_31________0febr">#REF!</definedName>
    <definedName name="_32_________________febr">#REF!</definedName>
    <definedName name="_32_________febr">#REF!</definedName>
    <definedName name="_33_______0febr">#REF!</definedName>
    <definedName name="_34_______________0febr">#REF!</definedName>
    <definedName name="_34________febr">#REF!</definedName>
    <definedName name="_35______0febr">#REF!</definedName>
    <definedName name="_36________________febr">#REF!</definedName>
    <definedName name="_36_______febr">#REF!</definedName>
    <definedName name="_37_____0febr">#REF!</definedName>
    <definedName name="_38______________0febr">#REF!</definedName>
    <definedName name="_38______febr">#REF!</definedName>
    <definedName name="_39____0febr">#REF!</definedName>
    <definedName name="_3febr">#REF!</definedName>
    <definedName name="_4._GASTOS_DE_ADMINISTRACION___P_61">#REF!</definedName>
    <definedName name="_4________________________febr">#REF!</definedName>
    <definedName name="_4_______________________febr">#REF!</definedName>
    <definedName name="_40_______________febr">#REF!</definedName>
    <definedName name="_40_____febr">#REF!</definedName>
    <definedName name="_41___0febr">#REF!</definedName>
    <definedName name="_42_____________0febr">#REF!</definedName>
    <definedName name="_42____febr">#REF!</definedName>
    <definedName name="_43_0febr">#REF!</definedName>
    <definedName name="_44______________febr">#REF!</definedName>
    <definedName name="_44febr">#REF!</definedName>
    <definedName name="_46____________0febr">#REF!</definedName>
    <definedName name="_48_____________febr">#REF!</definedName>
    <definedName name="_4febr">#REF!</definedName>
    <definedName name="_5_____________________0febr">#REF!</definedName>
    <definedName name="_50___________0febr">#REF!</definedName>
    <definedName name="_52____________febr">#REF!</definedName>
    <definedName name="_54__________0febr">#REF!</definedName>
    <definedName name="_56___________febr">#REF!</definedName>
    <definedName name="_58_________0febr">#REF!</definedName>
    <definedName name="_6______________________0febr">#REF!</definedName>
    <definedName name="_6______________________febr">#REF!</definedName>
    <definedName name="_60__________febr">#REF!</definedName>
    <definedName name="_62________0febr">#REF!</definedName>
    <definedName name="_64_________febr">#REF!</definedName>
    <definedName name="_66_______0febr">#REF!</definedName>
    <definedName name="_68________febr">#REF!</definedName>
    <definedName name="_7____________________0febr">#REF!</definedName>
    <definedName name="_70______0febr">#REF!</definedName>
    <definedName name="_72_______febr">#REF!</definedName>
    <definedName name="_74_____0febr">#REF!</definedName>
    <definedName name="_76______febr">#REF!</definedName>
    <definedName name="_78____0febr">#REF!</definedName>
    <definedName name="_8_______________________febr">#REF!</definedName>
    <definedName name="_8_____________________febr">#REF!</definedName>
    <definedName name="_80_____febr">#REF!</definedName>
    <definedName name="_82___0febr">#REF!</definedName>
    <definedName name="_84____febr">#REF!</definedName>
    <definedName name="_86_0febr">#REF!</definedName>
    <definedName name="_88febr">#REF!</definedName>
    <definedName name="_9___________________0febr">#REF!</definedName>
    <definedName name="_A_">#REF!</definedName>
    <definedName name="_act1">#REF!</definedName>
    <definedName name="_act2">#REF!</definedName>
    <definedName name="_act3">#REF!</definedName>
    <definedName name="_apf1">#REF!</definedName>
    <definedName name="_arp1">#REF!</definedName>
    <definedName name="_AtRisk_SimSetting_AutomaticallyGenerateReports" hidden="1">FALSE()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TRUE()</definedName>
    <definedName name="_AtRisk_SimSetting_ConvergencePerformPercentileTest" hidden="1">FALSE()</definedName>
    <definedName name="_AtRisk_SimSetting_ConvergencePerformStdDeviationTest" hidden="1">FALSE()</definedName>
    <definedName name="_AtRisk_SimSetting_ConvergenceTestAllOutputs" hidden="1">TRUE()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TRUE()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anualCount" hidden="1">4</definedName>
    <definedName name="_AtRisk_SimSetting_MultipleCPUMode" hidden="1">0</definedName>
    <definedName name="_AtRisk_SimSetting_MultipleCPUModeV8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FALSE()</definedName>
    <definedName name="_AtRisk_SimSetting_ReportsList" hidden="1">0</definedName>
    <definedName name="_AtRisk_SimSetting_ShowSimulationProgressWindow" hidden="1">TRUE()</definedName>
    <definedName name="_AtRisk_SimSetting_SimNameCount" hidden="1">0</definedName>
    <definedName name="_AtRisk_SimSetting_SmartSensitivityAnalysisEnabled" hidden="1">TRUE()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_">#REF!</definedName>
    <definedName name="_C_">#REF!</definedName>
    <definedName name="_cmd1">#REF!</definedName>
    <definedName name="_d">#REF!</definedName>
    <definedName name="_D_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46">#REF!</definedName>
    <definedName name="_DAT47">#REF!</definedName>
    <definedName name="_DAT48">#REF!</definedName>
    <definedName name="_DAT5">#REF!</definedName>
    <definedName name="_DAT50">#REF!</definedName>
    <definedName name="_DAT52">#REF!</definedName>
    <definedName name="_DAT53">#REF!</definedName>
    <definedName name="_DAT55">#REF!</definedName>
    <definedName name="_DAT56">#REF!</definedName>
    <definedName name="_DAT59">#REF!</definedName>
    <definedName name="_DAT6">#REF!</definedName>
    <definedName name="_DAT60">#REF!</definedName>
    <definedName name="_DAT61">#REF!</definedName>
    <definedName name="_DAT62">#REF!</definedName>
    <definedName name="_DAT63">#REF!</definedName>
    <definedName name="_DAT64">#REF!</definedName>
    <definedName name="_DAT65">#REF!</definedName>
    <definedName name="_DAT66">#REF!</definedName>
    <definedName name="_DAT67">#REF!</definedName>
    <definedName name="_DAT68">#REF!</definedName>
    <definedName name="_DAT69">#REF!</definedName>
    <definedName name="_DAT7">#REF!</definedName>
    <definedName name="_DAT70">#REF!</definedName>
    <definedName name="_DAT71">#REF!</definedName>
    <definedName name="_DAT72">#REF!</definedName>
    <definedName name="_DAT73">#REF!</definedName>
    <definedName name="_DAT74">#REF!</definedName>
    <definedName name="_DAT75">#REF!</definedName>
    <definedName name="_DAT76">#REF!</definedName>
    <definedName name="_DAT77">#REF!</definedName>
    <definedName name="_DAT78">#REF!</definedName>
    <definedName name="_DAT79">#REF!</definedName>
    <definedName name="_DAT8">#REF!</definedName>
    <definedName name="_DAT80">#REF!</definedName>
    <definedName name="_DAT9">#REF!</definedName>
    <definedName name="_E_">#REF!</definedName>
    <definedName name="_END1">#REF!</definedName>
    <definedName name="_f" hidden="1">{#N/A,#N/A,FALSE,"GRAFICO";#N/A,#N/A,FALSE,"CAJA (2)";#N/A,#N/A,FALSE,"TERCEROS-PROMEDIO";#N/A,#N/A,FALSE,"CAJA";#N/A,#N/A,FALSE,"INGRESOS1995-2003";#N/A,#N/A,FALSE,"GASTOS1995-2003"}</definedName>
    <definedName name="_Fill" hidden="1">#REF!</definedName>
    <definedName name="_gas1">#REF!</definedName>
    <definedName name="_gas2">#REF!</definedName>
    <definedName name="_gas3">#REF!</definedName>
    <definedName name="_gas4">#REF!</definedName>
    <definedName name="_gas5">#REF!</definedName>
    <definedName name="_GND1">#REF!</definedName>
    <definedName name="_GND2">#REF!</definedName>
    <definedName name="_GND3">#REF!</definedName>
    <definedName name="_GND4">#REF!</definedName>
    <definedName name="_GND5">#REF!</definedName>
    <definedName name="_GTO1">#REF!</definedName>
    <definedName name="_IMP1">#REF!</definedName>
    <definedName name="_ing1">#REF!</definedName>
    <definedName name="_ing2">#REF!</definedName>
    <definedName name="_ing3">#REF!</definedName>
    <definedName name="_isa1">#REF!</definedName>
    <definedName name="_isa3">#REF!</definedName>
    <definedName name="_LOB10">#REF!</definedName>
    <definedName name="_LOB35">#REF!</definedName>
    <definedName name="_new1" hidden="1">{#N/A,#N/A,FALSE,"SMT1";#N/A,#N/A,FALSE,"SMT2";#N/A,#N/A,FALSE,"Summary";#N/A,#N/A,FALSE,"Graphs";#N/A,#N/A,FALSE,"4 Panel"}</definedName>
    <definedName name="_New15" hidden="1">{"EVA",#N/A,FALSE,"SMT2";#N/A,#N/A,FALSE,"Summary";#N/A,#N/A,FALSE,"Graphs";#N/A,#N/A,FALSE,"4 Panel"}</definedName>
    <definedName name="_New16" hidden="1">{#N/A,#N/A,FALSE,"SMT1";#N/A,#N/A,FALSE,"SMT2";#N/A,#N/A,FALSE,"Summary";#N/A,#N/A,FALSE,"Graphs";#N/A,#N/A,FALSE,"4 Panel"}</definedName>
    <definedName name="_New17" hidden="1">{#N/A,#N/A,FALSE,"SMT1";#N/A,#N/A,FALSE,"SMT2";#N/A,#N/A,FALSE,"Summary";#N/A,#N/A,FALSE,"Graphs";#N/A,#N/A,FALSE,"4 Panel"}</definedName>
    <definedName name="_New18" hidden="1">{#N/A,#N/A,FALSE,"Full";#N/A,#N/A,FALSE,"Half";#N/A,#N/A,FALSE,"Op Expenses";#N/A,#N/A,FALSE,"Cap Charge";#N/A,#N/A,FALSE,"Cost C";#N/A,#N/A,FALSE,"PP&amp;E";#N/A,#N/A,FALSE,"R&amp;D"}</definedName>
    <definedName name="_New19" hidden="1">{"EVA",#N/A,FALSE,"SMT2";#N/A,#N/A,FALSE,"Summary";#N/A,#N/A,FALSE,"Graphs";#N/A,#N/A,FALSE,"4 Panel"}</definedName>
    <definedName name="_New20" hidden="1">{#N/A,#N/A,FALSE,"SMT1";#N/A,#N/A,FALSE,"SMT2";#N/A,#N/A,FALSE,"Summary";#N/A,#N/A,FALSE,"Graphs";#N/A,#N/A,FALSE,"4 Panel"}</definedName>
    <definedName name="_New21" hidden="1">{#N/A,#N/A,FALSE,"Full";#N/A,#N/A,FALSE,"Half";#N/A,#N/A,FALSE,"Op Expenses";#N/A,#N/A,FALSE,"Cap Charge";#N/A,#N/A,FALSE,"Cost C";#N/A,#N/A,FALSE,"PP&amp;E";#N/A,#N/A,FALSE,"R&amp;D"}</definedName>
    <definedName name="_NEW3" hidden="1">{#N/A,#N/A,FALSE,"SMT1";#N/A,#N/A,FALSE,"SMT2";#N/A,#N/A,FALSE,"Summary";#N/A,#N/A,FALSE,"Graphs";#N/A,#N/A,FALSE,"4 Panel"}</definedName>
    <definedName name="_nEW30" hidden="1">{"EVA",#N/A,FALSE,"SMT2";#N/A,#N/A,FALSE,"Summary";#N/A,#N/A,FALSE,"Graphs";#N/A,#N/A,FALSE,"4 Panel"}</definedName>
    <definedName name="_New31" hidden="1">{#N/A,#N/A,FALSE,"SMT1";#N/A,#N/A,FALSE,"SMT2";#N/A,#N/A,FALSE,"Summary";#N/A,#N/A,FALSE,"Graphs";#N/A,#N/A,FALSE,"4 Panel"}</definedName>
    <definedName name="_New32" hidden="1">{#N/A,#N/A,FALSE,"SMT1";#N/A,#N/A,FALSE,"SMT2";#N/A,#N/A,FALSE,"Summary";#N/A,#N/A,FALSE,"Graphs";#N/A,#N/A,FALSE,"4 Panel"}</definedName>
    <definedName name="_New33" hidden="1">{#N/A,#N/A,FALSE,"Full";#N/A,#N/A,FALSE,"Half";#N/A,#N/A,FALSE,"Op Expenses";#N/A,#N/A,FALSE,"Cap Charge";#N/A,#N/A,FALSE,"Cost C";#N/A,#N/A,FALSE,"PP&amp;E";#N/A,#N/A,FALSE,"R&amp;D"}</definedName>
    <definedName name="_New34" hidden="1">{"EVA",#N/A,FALSE,"SMT2";#N/A,#N/A,FALSE,"Summary";#N/A,#N/A,FALSE,"Graphs";#N/A,#N/A,FALSE,"4 Panel"}</definedName>
    <definedName name="_New35" hidden="1">{#N/A,#N/A,FALSE,"SMT1";#N/A,#N/A,FALSE,"SMT2";#N/A,#N/A,FALSE,"Summary";#N/A,#N/A,FALSE,"Graphs";#N/A,#N/A,FALSE,"4 Panel"}</definedName>
    <definedName name="_New36" hidden="1">{#N/A,#N/A,FALSE,"Full";#N/A,#N/A,FALSE,"Half";#N/A,#N/A,FALSE,"Op Expenses";#N/A,#N/A,FALSE,"Cap Charge";#N/A,#N/A,FALSE,"Cost C";#N/A,#N/A,FALSE,"PP&amp;E";#N/A,#N/A,FALSE,"R&amp;D"}</definedName>
    <definedName name="_NEW4" hidden="1">{#N/A,#N/A,FALSE,"Full";#N/A,#N/A,FALSE,"Half";#N/A,#N/A,FALSE,"Op Expenses";#N/A,#N/A,FALSE,"Cap Charge";#N/A,#N/A,FALSE,"Cost C";#N/A,#N/A,FALSE,"PP&amp;E";#N/A,#N/A,FALSE,"R&amp;D"}</definedName>
    <definedName name="_op2000">#REF!</definedName>
    <definedName name="_Order1" hidden="1">0</definedName>
    <definedName name="_Order2" hidden="1">0</definedName>
    <definedName name="_Pag1">#REF!</definedName>
    <definedName name="_PAG2">#REF!</definedName>
    <definedName name="_pas1">#REF!</definedName>
    <definedName name="_pas2">#REF!</definedName>
    <definedName name="_pat1">#REF!</definedName>
    <definedName name="_pay1">#REF!</definedName>
    <definedName name="_pay4">#REF!</definedName>
    <definedName name="_PF1">#REF!</definedName>
    <definedName name="_PF4">#REF!</definedName>
    <definedName name="_PF5">#REF!</definedName>
    <definedName name="_PYG1">#REF!</definedName>
    <definedName name="_PYG2">#REF!</definedName>
    <definedName name="_R" hidden="1">{#N/A,#N/A,FALSE,"GRAFICO";#N/A,#N/A,FALSE,"CAJA (2)";#N/A,#N/A,FALSE,"TERCEROS-PROMEDIO";#N/A,#N/A,FALSE,"CAJA";#N/A,#N/A,FALSE,"INGRESOS1995-2003";#N/A,#N/A,FALSE,"GASTOS1995-2003"}</definedName>
    <definedName name="_RA1">#N/A</definedName>
    <definedName name="_RA2">#N/A</definedName>
    <definedName name="_RA3">#REF!</definedName>
    <definedName name="_RA4">#REF!</definedName>
    <definedName name="_RA5">#REF!</definedName>
    <definedName name="_RA6">#N/A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Q1">#REF!</definedName>
    <definedName name="_Table2_Out" hidden="1">#REF!</definedName>
    <definedName name="_TR10">#REF!</definedName>
    <definedName name="_TR11">#REF!</definedName>
    <definedName name="_TR12">#REF!</definedName>
    <definedName name="_TR13">#REF!</definedName>
    <definedName name="_TR14">#REF!</definedName>
    <definedName name="_TR15">#REF!</definedName>
    <definedName name="_TR16">#REF!</definedName>
    <definedName name="_XX1">#REF!</definedName>
    <definedName name="_XX10">#REF!</definedName>
    <definedName name="_XX11">#REF!</definedName>
    <definedName name="_XX12">#REF!</definedName>
    <definedName name="_XX2">#REF!</definedName>
    <definedName name="_XX3">#REF!</definedName>
    <definedName name="_XX4">#REF!</definedName>
    <definedName name="_XX5">#REF!</definedName>
    <definedName name="_XX6">#REF!</definedName>
    <definedName name="_XX7">#REF!</definedName>
    <definedName name="_XX8">#REF!</definedName>
    <definedName name="_XX9">#REF!</definedName>
    <definedName name="a" hidden="1">{#N/A,#N/A,FALSE,"balance";#N/A,#N/A,FALSE,"PYG"}</definedName>
    <definedName name="A.1.">#REF!</definedName>
    <definedName name="A.1._VOLVER">#REF!</definedName>
    <definedName name="A.1.1.">#REF!</definedName>
    <definedName name="A.1.1._VOLVER">#REF!</definedName>
    <definedName name="A.1.1.1.">#REF!</definedName>
    <definedName name="A.1.1.2.">#REF!</definedName>
    <definedName name="A.1.1.3.">#REF!</definedName>
    <definedName name="A.1.1.4">#REF!</definedName>
    <definedName name="A.1.2.">#REF!</definedName>
    <definedName name="A.1.2._VOLVER">#REF!</definedName>
    <definedName name="A.1.2.1.">#REF!</definedName>
    <definedName name="A.1.2.2.">#REF!</definedName>
    <definedName name="A.1.2.3.">#REF!</definedName>
    <definedName name="A.1.2.4.">#REF!</definedName>
    <definedName name="A.1.2.5.">#REF!</definedName>
    <definedName name="A.1.2.6.">#REF!</definedName>
    <definedName name="A.1.2.7.">#REF!</definedName>
    <definedName name="A.1.2.8.">#REF!</definedName>
    <definedName name="A.1.2.9.">#REF!</definedName>
    <definedName name="A.1.3.">#REF!</definedName>
    <definedName name="A.1.3._VOLVER">#REF!</definedName>
    <definedName name="A.1.3.1.">#REF!</definedName>
    <definedName name="A.1.3.2.">#REF!</definedName>
    <definedName name="A.1.3.3.">#REF!</definedName>
    <definedName name="A.1.3.4.">#REF!</definedName>
    <definedName name="A.1.4.">#REF!</definedName>
    <definedName name="A.1.4._VOLVER">#REF!</definedName>
    <definedName name="A.1.4.1.">#REF!</definedName>
    <definedName name="A.1.4.2.">#REF!</definedName>
    <definedName name="A.1.4.3.">#REF!</definedName>
    <definedName name="A.1.4.4.">#REF!</definedName>
    <definedName name="A.1.4.5.">#REF!</definedName>
    <definedName name="A.1.4.6.">#REF!</definedName>
    <definedName name="A.1.4.7.">#REF!</definedName>
    <definedName name="A.2.">#REF!</definedName>
    <definedName name="A.2._VOLVER">#REF!</definedName>
    <definedName name="A.2.1.">#REF!</definedName>
    <definedName name="A.2.1._VOLVER">#REF!</definedName>
    <definedName name="A.2.1.1.">#REF!</definedName>
    <definedName name="A.2.1.2.">#REF!</definedName>
    <definedName name="A.2.2.">#REF!</definedName>
    <definedName name="A.2.2._VOLVER">#REF!</definedName>
    <definedName name="A.2.2.1.">#REF!</definedName>
    <definedName name="A.2.2.2.">#REF!</definedName>
    <definedName name="A.2.2.3.">#REF!</definedName>
    <definedName name="A.2.2.4.">#REF!</definedName>
    <definedName name="A.3.">#REF!</definedName>
    <definedName name="A.3._VOLVER">#REF!</definedName>
    <definedName name="A.3.1.">#REF!</definedName>
    <definedName name="A.3.1._VOLVER">#REF!</definedName>
    <definedName name="A.3.1.1.">#REF!</definedName>
    <definedName name="A.3.1.2.">#REF!</definedName>
    <definedName name="A.3.1.3.">#REF!</definedName>
    <definedName name="A.3.2.">#REF!</definedName>
    <definedName name="A.3.2._VOLVER">#REF!</definedName>
    <definedName name="A.3.2.1.">#REF!</definedName>
    <definedName name="A.3.2.2.">#REF!</definedName>
    <definedName name="A.3.2.3.">#REF!</definedName>
    <definedName name="A.4.">#REF!</definedName>
    <definedName name="A.4._VOLVER">#REF!</definedName>
    <definedName name="A.4.1.">#REF!</definedName>
    <definedName name="A.4.1._VOLVER">#REF!</definedName>
    <definedName name="A.4.1.1.">#REF!</definedName>
    <definedName name="A.4.1.2.">#REF!</definedName>
    <definedName name="A.4.2.">#REF!</definedName>
    <definedName name="A.4.2._VOLVER">#REF!</definedName>
    <definedName name="A.4.2.1.">#REF!</definedName>
    <definedName name="A.4.2.2.">#REF!</definedName>
    <definedName name="A_O">#REF!</definedName>
    <definedName name="A_O_ANT">#REF!</definedName>
    <definedName name="A_O_ANTC">#REF!</definedName>
    <definedName name="A60W60">#REF!</definedName>
    <definedName name="AA">#REF!</definedName>
    <definedName name="AAA" hidden="1">{#N/A,#N/A,FALSE,"balance";#N/A,#N/A,FALSE,"PYG"}</definedName>
    <definedName name="AAAA" hidden="1">{#N/A,#N/A,FALSE,"Aging Summary";#N/A,#N/A,FALSE,"Ratio Analysis";#N/A,#N/A,FALSE,"Test 120 Day Accts";#N/A,#N/A,FALSE,"Tickmarks"}</definedName>
    <definedName name="AAAAA" hidden="1">{#N/A,#N/A,FALSE,"balance";#N/A,#N/A,FALSE,"PYG"}</definedName>
    <definedName name="ABAST">#REF!</definedName>
    <definedName name="ABC">#REF!</definedName>
    <definedName name="Abr" hidden="1">{#N/A,#N/A,FALSE,"GP";#N/A,#N/A,FALSE,"Summary"}</definedName>
    <definedName name="ABRIL" hidden="1">{#N/A,#N/A,FALSE,"GP";#N/A,#N/A,FALSE,"Summary"}</definedName>
    <definedName name="Abril2" hidden="1">{#N/A,#N/A,FALSE,"GP";#N/A,#N/A,FALSE,"Summary"}</definedName>
    <definedName name="AccessDatabase" hidden="1">"F:\AndersonLegal\Modificado\ANEXOC2000 PARA SOCIEDADES.mdb"</definedName>
    <definedName name="ACCOUNTEDPERIODTYPE1">#REF!</definedName>
    <definedName name="ACLPop">#REF!</definedName>
    <definedName name="ACT">#REF!</definedName>
    <definedName name="ACTAGR">#REF!</definedName>
    <definedName name="ACTDEUD">#REF!</definedName>
    <definedName name="ACTENER">#REF!</definedName>
    <definedName name="ACTESC">#REF!</definedName>
    <definedName name="ACTGAN">#REF!</definedName>
    <definedName name="ACTINVER">#REF!</definedName>
    <definedName name="actividades">#REF!</definedName>
    <definedName name="ACTIVO">#REF!</definedName>
    <definedName name="ACTIVO_CARIBE">#REF!</definedName>
    <definedName name="ACTIVO_CETSA">#REF!</definedName>
    <definedName name="ACTIVO_COSTA">#REF!</definedName>
    <definedName name="ACTIVO01">#REF!</definedName>
    <definedName name="ACTIVO1">#REF!</definedName>
    <definedName name="ACTIVO1A">#REF!</definedName>
    <definedName name="ACTIVOA">#REF!</definedName>
    <definedName name="ACTTARIF">#REF!</definedName>
    <definedName name="ACTUALIZAR">#N/A</definedName>
    <definedName name="adelaida_de_martán">#REF!</definedName>
    <definedName name="adfadsfsa" hidden="1">{#N/A,#N/A,FALSE,"GRAFICO";#N/A,#N/A,FALSE,"CAJA (2)";#N/A,#N/A,FALSE,"TERCEROS-PROMEDIO";#N/A,#N/A,FALSE,"CAJA";#N/A,#N/A,FALSE,"INGRESOS1995-2003";#N/A,#N/A,FALSE,"GASTOS1995-2003"}</definedName>
    <definedName name="ADM_FIN">#REF!</definedName>
    <definedName name="admin">#REF!</definedName>
    <definedName name="ADMINISTRATIVOS_PROPIOS">#REF!</definedName>
    <definedName name="ADRIANA">#REF!</definedName>
    <definedName name="adriana_del_pilar_cruz">#REF!</definedName>
    <definedName name="adriana_ocampo">#REF!</definedName>
    <definedName name="adz">#REF!</definedName>
    <definedName name="af">#REF!</definedName>
    <definedName name="af_1">#REF!</definedName>
    <definedName name="af_2">#REF!</definedName>
    <definedName name="Affiliate">#REF!</definedName>
    <definedName name="afhdfh">#REF!</definedName>
    <definedName name="Agente">#REF!</definedName>
    <definedName name="agentes">#REF!</definedName>
    <definedName name="AGLO" hidden="1">{#N/A,#N/A,FALSE,"Aging Summary";#N/A,#N/A,FALSE,"Ratio Analysis";#N/A,#N/A,FALSE,"Test 120 Day Accts";#N/A,#N/A,FALSE,"Tickmarks"}</definedName>
    <definedName name="AGO">#REF!</definedName>
    <definedName name="AGOSTO">#REF!</definedName>
    <definedName name="AJUSTES">#REF!</definedName>
    <definedName name="AJUSTES1">#REF!</definedName>
    <definedName name="AKO" hidden="1">{#N/A,#N/A,FALSE,"SMT1";#N/A,#N/A,FALSE,"SMT2";#N/A,#N/A,FALSE,"Summary";#N/A,#N/A,FALSE,"Graphs";#N/A,#N/A,FALSE,"4 Panel"}</definedName>
    <definedName name="alba_de_cadavid">#REF!</definedName>
    <definedName name="alberto_marmolejo">#REF!</definedName>
    <definedName name="alberto_varela">#REF!</definedName>
    <definedName name="ALEJO" hidden="1">{#N/A,#N/A,FALSE,"Aging Summary";#N/A,#N/A,FALSE,"Ratio Analysis";#N/A,#N/A,FALSE,"Test 120 Day Accts";#N/A,#N/A,FALSE,"Tickmarks"}</definedName>
    <definedName name="alfayomega" hidden="1">{#N/A,#N/A,FALSE,"Aging Summary";#N/A,#N/A,FALSE,"Ratio Analysis";#N/A,#N/A,FALSE,"Test 120 Day Accts";#N/A,#N/A,FALSE,"Tickmarks"}</definedName>
    <definedName name="alicia_de_solanilla">#REF!</definedName>
    <definedName name="Alloc">#REF!</definedName>
    <definedName name="Alquilada">#REF!</definedName>
    <definedName name="ALTAS_año_2004">#REF!</definedName>
    <definedName name="alvaro_colonia">#REF!</definedName>
    <definedName name="alvaro_girón">#REF!</definedName>
    <definedName name="alvaro_marmolejo">#REF!</definedName>
    <definedName name="AM1A">#REF!</definedName>
    <definedName name="AM1Q">#REF!</definedName>
    <definedName name="ana_maría_olaya">#REF!</definedName>
    <definedName name="Andino">#REF!</definedName>
    <definedName name="ANDREA">#REF!</definedName>
    <definedName name="anex" hidden="1">{#N/A,#N/A,FALSE,"balance";#N/A,#N/A,FALSE,"PYG"}</definedName>
    <definedName name="Anexo" hidden="1">{#N/A,#N/A,FALSE,"balance";#N/A,#N/A,FALSE,"PYG"}</definedName>
    <definedName name="Anexo19" hidden="1">{#N/A,#N/A,FALSE,"balance";#N/A,#N/A,FALSE,"PYG"}</definedName>
    <definedName name="ANEXO196">#REF!</definedName>
    <definedName name="ANEXO9" hidden="1">{#N/A,#N/A,FALSE,"balance";#N/A,#N/A,FALSE,"PYG"}</definedName>
    <definedName name="ANEXOC2000_PARA_SOCIEDADES_Hoja1_Lista">#REF!</definedName>
    <definedName name="anexos">#REF!,#REF!</definedName>
    <definedName name="ANGEL" hidden="1">{#N/A,#N/A,FALSE,"GRAFICO";#N/A,#N/A,FALSE,"CAJA (2)";#N/A,#N/A,FALSE,"TERCEROS-PROMEDIO";#N/A,#N/A,FALSE,"CAJA";#N/A,#N/A,FALSE,"INGRESOS1995-2003";#N/A,#N/A,FALSE,"GASTOS1995-2003"}</definedName>
    <definedName name="angela_marmolejo">#REF!</definedName>
    <definedName name="ANGELICA">#REF!</definedName>
    <definedName name="anis">#REF!</definedName>
    <definedName name="Ano_Gravable">#REF!</definedName>
    <definedName name="anscount" hidden="1">1</definedName>
    <definedName name="ANTICIPO">#REF!</definedName>
    <definedName name="ANTICIPO1">#REF!</definedName>
    <definedName name="ANUARIO">#REF!</definedName>
    <definedName name="AÑO">#REF!</definedName>
    <definedName name="añoinf">#REF!</definedName>
    <definedName name="API_CARIBE">#REF!</definedName>
    <definedName name="API_COSTA">#REF!</definedName>
    <definedName name="aportes">#REF!</definedName>
    <definedName name="APORTES1">#REF!</definedName>
    <definedName name="APORTES2">#REF!</definedName>
    <definedName name="aportes3">#REF!</definedName>
    <definedName name="APPSUSERNAME1">#REF!</definedName>
    <definedName name="ARA_Threshold">#REF!</definedName>
    <definedName name="aranceles">#REF!</definedName>
    <definedName name="ARCHIVO">#REF!</definedName>
    <definedName name="ARCHIVO_AJUSTES">#REF!</definedName>
    <definedName name="AREA">#REF!</definedName>
    <definedName name="Área_de_reimpresión">#REF!</definedName>
    <definedName name="Area_Funcional">#REF!</definedName>
    <definedName name="area_imp">#REF!</definedName>
    <definedName name="area2">#REF!</definedName>
    <definedName name="area3">#REF!</definedName>
    <definedName name="Areas">#REF!</definedName>
    <definedName name="ARP_Threshold">#REF!</definedName>
    <definedName name="ARRENDAM1" hidden="1">{#N/A,#N/A,FALSE,"Aging Summary";#N/A,#N/A,FALSE,"Ratio Analysis";#N/A,#N/A,FALSE,"Test 120 Day Accts";#N/A,#N/A,FALSE,"Tickmarks"}</definedName>
    <definedName name="ARRENDAMIENTO" hidden="1">{#N/A,#N/A,FALSE,"Aging Summary";#N/A,#N/A,FALSE,"Ratio Analysis";#N/A,#N/A,FALSE,"Test 120 Day Accts";#N/A,#N/A,FALSE,"Tickmarks"}</definedName>
    <definedName name="ARRENDAMIENTOS" hidden="1">{#N/A,#N/A,FALSE,"Aging Summary";#N/A,#N/A,FALSE,"Ratio Analysis";#N/A,#N/A,FALSE,"Test 120 Day Accts";#N/A,#N/A,FALSE,"Tickmarks"}</definedName>
    <definedName name="as">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">#REF!</definedName>
    <definedName name="asdf" hidden="1">{#N/A,#N/A,FALSE,"balance";#N/A,#N/A,FALSE,"PYG"}</definedName>
    <definedName name="asf">#REF!</definedName>
    <definedName name="ASFTRT">#REF!</definedName>
    <definedName name="askfnkng">#REF!</definedName>
    <definedName name="assdd">#REF!</definedName>
    <definedName name="assumptions">#REF!</definedName>
    <definedName name="ATRYH">#REF!</definedName>
    <definedName name="AUTO">#REF!</definedName>
    <definedName name="AUTOSERVICIOS">#REF!</definedName>
    <definedName name="AveragePPI">#REF!</definedName>
    <definedName name="Avisostd">"Rectangle 18"</definedName>
    <definedName name="AYUDA">#REF!</definedName>
    <definedName name="AZUCPA">#REF!</definedName>
    <definedName name="AZUCPS">#REF!</definedName>
    <definedName name="AZUCRA">#REF!</definedName>
    <definedName name="AZUCRS">#REF!</definedName>
    <definedName name="b" hidden="1">{#N/A,#N/A,FALSE,"balance";#N/A,#N/A,FALSE,"PYG"}</definedName>
    <definedName name="B14B">#REF!</definedName>
    <definedName name="B6A">#REF!</definedName>
    <definedName name="BA_05">#REF!</definedName>
    <definedName name="BA_06A">#REF!</definedName>
    <definedName name="BA_06B">#REF!</definedName>
    <definedName name="BA_08">#REF!</definedName>
    <definedName name="ba_12">#REF!</definedName>
    <definedName name="ba_13">#REF!</definedName>
    <definedName name="BA_16A">#REF!</definedName>
    <definedName name="BA_16B">#REF!</definedName>
    <definedName name="BA_20">#REF!</definedName>
    <definedName name="BA_32">#REF!</definedName>
    <definedName name="BA_33">#REF!</definedName>
    <definedName name="BA_34">#REF!</definedName>
    <definedName name="BA_35">#REF!</definedName>
    <definedName name="BA_39">#REF!</definedName>
    <definedName name="BABAS" hidden="1">{#N/A,#N/A,FALSE,"Aging Summary";#N/A,#N/A,FALSE,"Ratio Analysis";#N/A,#N/A,FALSE,"Test 120 Day Accts";#N/A,#N/A,FALSE,"Tickmarks"}</definedName>
    <definedName name="BAG">#REF!</definedName>
    <definedName name="BAGS">#REF!</definedName>
    <definedName name="BAJAS_año_2004">#REF!</definedName>
    <definedName name="BALANCE">#REF!</definedName>
    <definedName name="BALANCE_GENERAL2">#REF!</definedName>
    <definedName name="BARRANQUILLA">#REF!,#REF!</definedName>
    <definedName name="bas">#REF!</definedName>
    <definedName name="BASE">#REF!</definedName>
    <definedName name="BASE_DATO">#REF!</definedName>
    <definedName name="base1">#REF!</definedName>
    <definedName name="BASE2">#REF!</definedName>
    <definedName name="BasePer">#REF!</definedName>
    <definedName name="bases">#REF!</definedName>
    <definedName name="bases1">#REF!</definedName>
    <definedName name="BASETABLA">#REF!</definedName>
    <definedName name="Baxter">#REF!</definedName>
    <definedName name="bb" hidden="1">{"PYGS",#N/A,FALSE,"PYG";"ACTIS",#N/A,FALSE,"BCE_GRAL-ACTIVO";"PASIS",#N/A,FALSE,"BCE_GRAL-PASIVO-PATRIM";"CAJAS",#N/A,FALSE,"CAJA"}</definedName>
    <definedName name="BBB" hidden="1">0</definedName>
    <definedName name="BBBB" hidden="1">{"PYGT",#N/A,FALSE,"PYG";"ACTIT",#N/A,FALSE,"BCE_GRAL-ACTIVO";"PASIT",#N/A,FALSE,"BCE_GRAL-PASIVO-PATRIM";"CAJAT",#N/A,FALSE,"CAJA"}</definedName>
    <definedName name="BC">#REF!</definedName>
    <definedName name="BCVC">#REF!</definedName>
    <definedName name="Beneficio">#REF!</definedName>
    <definedName name="bernardo_naranjo">#REF!</definedName>
    <definedName name="BG_Del" hidden="1">15</definedName>
    <definedName name="BG_Ins" hidden="1">4</definedName>
    <definedName name="BG_Mod" hidden="1">6</definedName>
    <definedName name="BGF">#REF!</definedName>
    <definedName name="Blanco_Ven">#REF!</definedName>
    <definedName name="BNV">#REF!</definedName>
    <definedName name="BOGOTA">#REF!,#REF!</definedName>
    <definedName name="Borrar">#REF!,#REF!,#REF!</definedName>
    <definedName name="BORRAR1">#REF!</definedName>
    <definedName name="Brand">#REF!</definedName>
    <definedName name="BSCH">#REF!</definedName>
    <definedName name="BUBBALOO">#REF!</definedName>
    <definedName name="BUBBLICIOUS">#REF!</definedName>
    <definedName name="BUCARAMANGA">#REF!,#REF!</definedName>
    <definedName name="BuiltIn_Print_Area">#N/A</definedName>
    <definedName name="BuiltIn_Print_Area___0">#N/A</definedName>
    <definedName name="BuiltIn_Print_Area___0___0">#N/A</definedName>
    <definedName name="BuiltIn_Print_Area___0___0___0">#N/A</definedName>
    <definedName name="BuiltIn_Print_Area___0___0___0___0">#N/A</definedName>
    <definedName name="BuiltIn_Print_Area___0___0___0___0___0">#N/A</definedName>
    <definedName name="BuiltIn_Print_Titles">#N/A</definedName>
    <definedName name="BuiltIn_Print_Titles___0">#N/A</definedName>
    <definedName name="BuiltIn_Print_Titles___0___0">#N/A</definedName>
    <definedName name="BuiltIn_Print_Titles___0___0___0">#N/A</definedName>
    <definedName name="BuiltIn_Print_Titles___0___0___0___0">#N/A</definedName>
    <definedName name="BuiltIn_Print_Titles___0___0___0___0___0">#N/A</definedName>
    <definedName name="Button_1">"ANEXOC2000_PARA_SOCIEDADES_Hoja1_Lista"</definedName>
    <definedName name="BVB">#REF!</definedName>
    <definedName name="BVNB">#REF!</definedName>
    <definedName name="BVNVB">#REF!</definedName>
    <definedName name="C.1">#REF!</definedName>
    <definedName name="C.1.">#REF!</definedName>
    <definedName name="C.1._VOLVER">#REF!</definedName>
    <definedName name="C.1.1">#REF!</definedName>
    <definedName name="C.1.1.">#REF!</definedName>
    <definedName name="C.1.1._VOLVER">#REF!</definedName>
    <definedName name="C.1.1.1.">#REF!</definedName>
    <definedName name="C.1.1.2.">#REF!</definedName>
    <definedName name="C.1.2.">#REF!</definedName>
    <definedName name="C.1.2._VOLVER">#REF!</definedName>
    <definedName name="C.1.2.1.">#REF!</definedName>
    <definedName name="C.1.2.2.">#REF!</definedName>
    <definedName name="C.1.3.">#REF!</definedName>
    <definedName name="C.1.3._VOLVER">#REF!</definedName>
    <definedName name="C.1.3.1.">#REF!</definedName>
    <definedName name="C.1.3.2.">#REF!</definedName>
    <definedName name="C.1.3.3.">#REF!</definedName>
    <definedName name="C.1.4.">#REF!</definedName>
    <definedName name="C.1.4._VOLVER">#REF!</definedName>
    <definedName name="C.1.4.1.">#REF!</definedName>
    <definedName name="C.1.5.">#REF!</definedName>
    <definedName name="C.1.5._VOLVER">#REF!</definedName>
    <definedName name="C.1.5.1.">#REF!</definedName>
    <definedName name="C.1.5.2.">#REF!</definedName>
    <definedName name="C.1.5.3.">#REF!</definedName>
    <definedName name="C.2">#REF!</definedName>
    <definedName name="C.2.">#REF!</definedName>
    <definedName name="C.2._VOLVER">#REF!</definedName>
    <definedName name="C.2.1.">#REF!</definedName>
    <definedName name="C.2.1._VOLVER">#REF!</definedName>
    <definedName name="C.2.1.1.">#REF!</definedName>
    <definedName name="C.2.1.2">#REF!</definedName>
    <definedName name="C.2.1.2.">#REF!</definedName>
    <definedName name="C.2.2.">#REF!</definedName>
    <definedName name="C.2.2._VOLVER">#REF!</definedName>
    <definedName name="C.2.2.1">#REF!</definedName>
    <definedName name="C.2.2.1.">#REF!</definedName>
    <definedName name="C.3.">#REF!</definedName>
    <definedName name="C.3._VOLVER">#REF!</definedName>
    <definedName name="C.3.1.">#REF!</definedName>
    <definedName name="C.3.1._VOLVER">#REF!</definedName>
    <definedName name="C.3.1.1.">#REF!</definedName>
    <definedName name="C.3.1.1._VOLVER">#REF!</definedName>
    <definedName name="C.3.1.2.">#REF!</definedName>
    <definedName name="C.3.1.3.">#REF!</definedName>
    <definedName name="C.3.1.4.">#REF!</definedName>
    <definedName name="C.3.1.5.">#REF!</definedName>
    <definedName name="C.3.1.6.">#REF!</definedName>
    <definedName name="C.3.2.">#REF!</definedName>
    <definedName name="C.3.2._VOLVER">#REF!</definedName>
    <definedName name="C.3.2.1.">#REF!</definedName>
    <definedName name="C.3.2.1._VOLVER">#REF!</definedName>
    <definedName name="C.3.2.2.">#REF!</definedName>
    <definedName name="C.3.2.3.">#REF!</definedName>
    <definedName name="C.3.2.4.">#REF!</definedName>
    <definedName name="C.3.2.5.">#REF!</definedName>
    <definedName name="C.4.">#REF!</definedName>
    <definedName name="C.4._VOLVER">#REF!</definedName>
    <definedName name="C.4.1.">#REF!</definedName>
    <definedName name="C.4.1._VOLVER">#REF!</definedName>
    <definedName name="C.4.1.1.">#REF!</definedName>
    <definedName name="C.4.1.1._VOLVER">#REF!</definedName>
    <definedName name="C.4.1.2.">#REF!</definedName>
    <definedName name="C.4.1.3.">#REF!</definedName>
    <definedName name="C.4.2.">#REF!</definedName>
    <definedName name="C.4.2._VOLVER">#REF!</definedName>
    <definedName name="C.4.2.1.">#REF!</definedName>
    <definedName name="C.4.2.1._VOLVER">#REF!</definedName>
    <definedName name="C.4.2.2.">#REF!</definedName>
    <definedName name="C.4.3.">#REF!</definedName>
    <definedName name="C.4.3._VOLVER">#REF!</definedName>
    <definedName name="C.4.3.1._VOLVER">#REF!</definedName>
    <definedName name="C.5.">#REF!</definedName>
    <definedName name="C.5._VOLVER">#REF!</definedName>
    <definedName name="C.5.1._VOLVER">#REF!</definedName>
    <definedName name="C.5.2.">#REF!</definedName>
    <definedName name="C.5.2._VOLVER">#REF!</definedName>
    <definedName name="C.5.2.1.">#REF!</definedName>
    <definedName name="C.5.2.1._VOLVER">#REF!</definedName>
    <definedName name="C.5.2.2.">#REF!</definedName>
    <definedName name="C.5.2.3.">#REF!</definedName>
    <definedName name="C.6.">#REF!</definedName>
    <definedName name="C.6._VOLVER">#REF!</definedName>
    <definedName name="C.6.1.">#REF!</definedName>
    <definedName name="C.6.1._VOLVER">#REF!</definedName>
    <definedName name="C.6.1.1.">#REF!</definedName>
    <definedName name="C.6.1.1._VOLVER">#REF!</definedName>
    <definedName name="C.6.1.2.">#REF!</definedName>
    <definedName name="C.6.2.">#REF!</definedName>
    <definedName name="C.6.2._VOLVER">#REF!</definedName>
    <definedName name="C.6.2.1.">#REF!</definedName>
    <definedName name="C.6.2.1._VOLVER">#REF!</definedName>
    <definedName name="C.6.2.2.">#REF!</definedName>
    <definedName name="C.6.2.3.">#REF!</definedName>
    <definedName name="C.C.F.CONTR">#REF!</definedName>
    <definedName name="C.C.F.CORT">#REF!</definedName>
    <definedName name="C.C.O.CONTR">#REF!</definedName>
    <definedName name="C.C.O.CORT">#REF!</definedName>
    <definedName name="C_">#REF!</definedName>
    <definedName name="C3.">#REF!</definedName>
    <definedName name="CABEZ2">#REF!</definedName>
    <definedName name="CABEZA">#REF!</definedName>
    <definedName name="cacao" hidden="1">{#N/A,#N/A,FALSE,"Aging Summary";#N/A,#N/A,FALSE,"Ratio Analysis";#N/A,#N/A,FALSE,"Test 120 Day Accts";#N/A,#N/A,FALSE,"Tickmarks"}</definedName>
    <definedName name="CACH">#REF!</definedName>
    <definedName name="CAJA">#REF!</definedName>
    <definedName name="CAJA_CARIBE">#REF!</definedName>
    <definedName name="CAJA_CETSA">#REF!</definedName>
    <definedName name="CAJA_COSTA">#REF!</definedName>
    <definedName name="CALCULADO">#REF!</definedName>
    <definedName name="CALDO" hidden="1">{"PYGT",#N/A,FALSE,"PYG";"ACTIT",#N/A,FALSE,"BCE_GRAL-ACTIVO";"PASIT",#N/A,FALSE,"BCE_GRAL-PASIVO-PATRIM";"CAJAT",#N/A,FALSE,"CAJA"}</definedName>
    <definedName name="CALEND" hidden="1">{"'18'!$A$5:$M$18"}</definedName>
    <definedName name="CALI">#REF!,#REF!</definedName>
    <definedName name="cambio">#REF!</definedName>
    <definedName name="cant">#REF!</definedName>
    <definedName name="cantidad2000">#REF!</definedName>
    <definedName name="Capacity">#REF!</definedName>
    <definedName name="CAPI">#REF!</definedName>
    <definedName name="Capital_Invertido">#REF!</definedName>
    <definedName name="CapitalAcumDatos">#REF!</definedName>
    <definedName name="CapitalDatos">#REF!</definedName>
    <definedName name="CARGA97">#REF!</definedName>
    <definedName name="CARIBE">#REF!</definedName>
    <definedName name="CARLA" hidden="1">{#N/A,#N/A,FALSE,"GRAFICO";#N/A,#N/A,FALSE,"CAJA (2)";#N/A,#N/A,FALSE,"TERCEROS-PROMEDIO";#N/A,#N/A,FALSE,"CAJA";#N/A,#N/A,FALSE,"INGRESOS1995-2003";#N/A,#N/A,FALSE,"GASTOS1995-2003"}</definedName>
    <definedName name="CARLALUCIA" hidden="1">{#N/A,#N/A,FALSE,"Aging Summary";#N/A,#N/A,FALSE,"Ratio Analysis";#N/A,#N/A,FALSE,"Test 120 Day Accts";#N/A,#N/A,FALSE,"Tickmarks"}</definedName>
    <definedName name="CARLOS" hidden="1">{#N/A,#N/A,FALSE,"Aging Summary";#N/A,#N/A,FALSE,"Ratio Analysis";#N/A,#N/A,FALSE,"Test 120 Day Accts";#N/A,#N/A,FALSE,"Tickmarks"}</definedName>
    <definedName name="carlos_a_colonia">#REF!</definedName>
    <definedName name="carlos_a_gonzález">#REF!</definedName>
    <definedName name="carlos_alberto_potes">#REF!</definedName>
    <definedName name="carlos_alfonso_potes">#REF!</definedName>
    <definedName name="carlos_andrés_lópez">#REF!</definedName>
    <definedName name="carlos_marmolejo">#REF!</definedName>
    <definedName name="carlos_tabares">#REF!</definedName>
    <definedName name="CARM">#REF!</definedName>
    <definedName name="carne" hidden="1">{#N/A,#N/A,FALSE,"Aging Summary";#N/A,#N/A,FALSE,"Ratio Analysis";#N/A,#N/A,FALSE,"Test 120 Day Accts";#N/A,#N/A,FALSE,"Tickmarks"}</definedName>
    <definedName name="CAROOZA">#REF!</definedName>
    <definedName name="CARRO">#REF!</definedName>
    <definedName name="CARTERA">#REF!,#REF!</definedName>
    <definedName name="CARTERA_DISTRITOS">#REF!,#REF!</definedName>
    <definedName name="CARTERA_PP_DIC2008" hidden="1">{#N/A,#N/A,FALSE,"Full";#N/A,#N/A,FALSE,"Half";#N/A,#N/A,FALSE,"Op Expenses";#N/A,#N/A,FALSE,"Cap Charge";#N/A,#N/A,FALSE,"Cost C";#N/A,#N/A,FALSE,"PP&amp;E";#N/A,#N/A,FALSE,"R&amp;D"}</definedName>
    <definedName name="cas" hidden="1">{"'18'!$A$5:$M$18"}</definedName>
    <definedName name="casas" hidden="1">{"PYGT",#N/A,FALSE,"PYG";"ACTIT",#N/A,FALSE,"BCE_GRAL-ACTIVO";"PASIT",#N/A,FALSE,"BCE_GRAL-PASIVO-PATRIM";"CAJAT",#N/A,FALSE,"CAJA"}</definedName>
    <definedName name="CASINO" hidden="1">{#N/A,#N/A,FALSE,"balance";#N/A,#N/A,FALSE,"PYG"}</definedName>
    <definedName name="CASTILLA">#REF!</definedName>
    <definedName name="categoria">#REF!</definedName>
    <definedName name="CATEGORIA_AJ">#REF!</definedName>
    <definedName name="CATEGORIA_SIE">#REF!</definedName>
    <definedName name="categorias">#REF!</definedName>
    <definedName name="CATORCE">#REF!</definedName>
    <definedName name="CBWorkbookPriority" hidden="1">-1906970393</definedName>
    <definedName name="CC">#REF!</definedName>
    <definedName name="CC_170">#REF!</definedName>
    <definedName name="CCAAacum">#REF!</definedName>
    <definedName name="CCCCCCCCCC" hidden="1">{#N/A,#N/A,FALSE,"Aging Summary";#N/A,#N/A,FALSE,"Ratio Analysis";#N/A,#N/A,FALSE,"Test 120 Day Accts";#N/A,#N/A,FALSE,"Tickmarks"}</definedName>
    <definedName name="ce">#REF!</definedName>
    <definedName name="CEBRA" hidden="1">{#N/A,#N/A,FALSE,"Aging Summary";#N/A,#N/A,FALSE,"Ratio Analysis";#N/A,#N/A,FALSE,"Test 120 Day Accts";#N/A,#N/A,FALSE,"Tickmarks"}</definedName>
    <definedName name="CEDED">#REF!</definedName>
    <definedName name="center">#REF!</definedName>
    <definedName name="centro" hidden="1">{#N/A,#N/A,FALSE,"GRAFICO";#N/A,#N/A,FALSE,"CAJA (2)";#N/A,#N/A,FALSE,"TERCEROS-PROMEDIO";#N/A,#N/A,FALSE,"CAJA";#N/A,#N/A,FALSE,"INGRESOS1995-2003";#N/A,#N/A,FALSE,"GASTOS1995-2003"}</definedName>
    <definedName name="centros">#REF!</definedName>
    <definedName name="CERO">#REF!</definedName>
    <definedName name="cerrar">#REF!</definedName>
    <definedName name="CERTS">#REF!</definedName>
    <definedName name="CERTS1">#REF!</definedName>
    <definedName name="CERTS2">#REF!</definedName>
    <definedName name="CESAR">#REF!</definedName>
    <definedName name="césar_marmolejo">#REF!</definedName>
    <definedName name="CETSA">#REF!</definedName>
    <definedName name="cfom">#REF!</definedName>
    <definedName name="Cgrupos">#REF!</definedName>
    <definedName name="charli">#REF!</definedName>
    <definedName name="CHARTOFACCOUNTSID1">#REF!</definedName>
    <definedName name="chelo">#REF!</definedName>
    <definedName name="CHICLETS_100_S">#REF!</definedName>
    <definedName name="CHICLETS_100S">#REF!</definedName>
    <definedName name="CHICLETS_20S">#REF!</definedName>
    <definedName name="CIA">#REF!</definedName>
    <definedName name="cielo_colonia">#REF!</definedName>
    <definedName name="CIERRE">#REF!</definedName>
    <definedName name="cilia_mery_de_mejía">#REF!</definedName>
    <definedName name="CINFI">#REF!</definedName>
    <definedName name="clase1">#REF!</definedName>
    <definedName name="CLASS">#REF!</definedName>
    <definedName name="CLASSIF">#REF!</definedName>
    <definedName name="clientes" hidden="1">#REF!</definedName>
    <definedName name="clklank">#REF!</definedName>
    <definedName name="CM">#REF!</definedName>
    <definedName name="Cmatriz_combustible">#REF!</definedName>
    <definedName name="Cmatriz_contabilidad">#REF!</definedName>
    <definedName name="Cmatriz_contasbilidad">#REF!</definedName>
    <definedName name="Cmatriz_cuenta_mayor">#REF!</definedName>
    <definedName name="Cmatriz_cuenta_toda">#REF!</definedName>
    <definedName name="Cmatriz_material">#REF!</definedName>
    <definedName name="Cmatriz_otros">#REF!</definedName>
    <definedName name="Cmatriz_salarios">#REF!</definedName>
    <definedName name="Cmatriz_total">#REF!</definedName>
    <definedName name="CMD">#REF!</definedName>
    <definedName name="CO">#REF!</definedName>
    <definedName name="COCO">#REF!</definedName>
    <definedName name="Codigo">#REF!</definedName>
    <definedName name="codigos_anterior">#REF!</definedName>
    <definedName name="codogkghkl">#REF!</definedName>
    <definedName name="COL">#REF!</definedName>
    <definedName name="cola" hidden="1">{#N/A,#N/A,FALSE,"GRAFICO";#N/A,#N/A,FALSE,"CAJA (2)";#N/A,#N/A,FALSE,"TERCEROS-PROMEDIO";#N/A,#N/A,FALSE,"CAJA";#N/A,#N/A,FALSE,"INGRESOS1995-2003";#N/A,#N/A,FALSE,"GASTOS1995-2003"}</definedName>
    <definedName name="COLO_ACU">#REF!</definedName>
    <definedName name="COLOCO">#REF!</definedName>
    <definedName name="COLUMNA">#REF!</definedName>
    <definedName name="COMA">#REF!</definedName>
    <definedName name="Comb">#REF!</definedName>
    <definedName name="Comb_Acum">#REF!</definedName>
    <definedName name="COMBINAR">#REF!</definedName>
    <definedName name="COMBINAR1">#REF!</definedName>
    <definedName name="COMENTA">#REF!</definedName>
    <definedName name="comente">#REF!</definedName>
    <definedName name="COMERCIAL">#REF!</definedName>
    <definedName name="comp">#REF!</definedName>
    <definedName name="compa">#REF!</definedName>
    <definedName name="Compania">#REF!</definedName>
    <definedName name="COMPARACION_AÑO_ANTERIOR">#REF!</definedName>
    <definedName name="ComputedPop">#REF!</definedName>
    <definedName name="conc1">#REF!</definedName>
    <definedName name="conc2">#REF!</definedName>
    <definedName name="CONCEPTO">#REF!</definedName>
    <definedName name="CONCILIA">#REF!</definedName>
    <definedName name="concilia1">#REF!</definedName>
    <definedName name="concilia2">#REF!</definedName>
    <definedName name="concilia3">#REF!</definedName>
    <definedName name="CONCILIACIONELECTROC" hidden="1">{#N/A,#N/A,FALSE,"Aging Summary";#N/A,#N/A,FALSE,"Ratio Analysis";#N/A,#N/A,FALSE,"Test 120 Day Accts";#N/A,#N/A,FALSE,"Tickmarks"}</definedName>
    <definedName name="conciliapcpf">#REF!</definedName>
    <definedName name="CONCILIAPCPF1">#REF!</definedName>
    <definedName name="CONCILIAPCPF2">#REF!</definedName>
    <definedName name="CONCILIARCRF">#REF!</definedName>
    <definedName name="CONCILIPFPC1">#REF!</definedName>
    <definedName name="Concretos" hidden="1">{#N/A,#N/A,FALSE,"GP";#N/A,#N/A,FALSE,"Summary"}</definedName>
    <definedName name="confpv">#REF!</definedName>
    <definedName name="CONNECTSTRING1">#REF!</definedName>
    <definedName name="Conparación_año_anterior">#REF!</definedName>
    <definedName name="Consolidado">#REF!</definedName>
    <definedName name="CONSUL">#REF!</definedName>
    <definedName name="CONSUL4">#REF!</definedName>
    <definedName name="CONSULTA">#REF!</definedName>
    <definedName name="Consumo">#REF!</definedName>
    <definedName name="CONTABILIDAD">#REF!</definedName>
    <definedName name="CONTINENT">#REF!</definedName>
    <definedName name="CONTRA">#REF!</definedName>
    <definedName name="CONTRATO">#REF!</definedName>
    <definedName name="CONTRIBUCION">#REF!</definedName>
    <definedName name="CONTROL">#REF!</definedName>
    <definedName name="COP">#REF!</definedName>
    <definedName name="COPIA1">#REF!</definedName>
    <definedName name="COPIA1A">#REF!</definedName>
    <definedName name="COPY">#REF!</definedName>
    <definedName name="CORI">#REF!</definedName>
    <definedName name="CORR_MON_CETSA">#REF!</definedName>
    <definedName name="corral" hidden="1">{#N/A,#N/A,FALSE,"GRAFICO";#N/A,#N/A,FALSE,"CAJA (2)";#N/A,#N/A,FALSE,"TERCEROS-PROMEDIO";#N/A,#N/A,FALSE,"CAJA";#N/A,#N/A,FALSE,"INGRESOS1995-2003";#N/A,#N/A,FALSE,"GASTOS1995-2003"}</definedName>
    <definedName name="costa">#REF!</definedName>
    <definedName name="COSTO">#REF!</definedName>
    <definedName name="Costo_Real">#REF!</definedName>
    <definedName name="Costo_Sens">#REF!</definedName>
    <definedName name="costofijos">#REF!</definedName>
    <definedName name="COSTOS">#REF!</definedName>
    <definedName name="costos_1">#REF!</definedName>
    <definedName name="COSTOS1">#REF!</definedName>
    <definedName name="COSTOS1A">#REF!</definedName>
    <definedName name="COSTOS1B">#REF!</definedName>
    <definedName name="COSTOSA">#REF!</definedName>
    <definedName name="COSTOSB">#REF!</definedName>
    <definedName name="COTIZACIONES_DEL_SECTOR">"imprimir 2001"</definedName>
    <definedName name="CP">#REF!</definedName>
    <definedName name="CPCPF1">#REF!</definedName>
    <definedName name="CPCPF2">#REF!</definedName>
    <definedName name="CR20_">#REF!</definedName>
    <definedName name="CR21_">#REF!</definedName>
    <definedName name="CR22_">#REF!</definedName>
    <definedName name="CR23_">#REF!</definedName>
    <definedName name="CR24_">#REF!</definedName>
    <definedName name="CR25_">#REF!</definedName>
    <definedName name="CR26_">#REF!</definedName>
    <definedName name="CR27_">#REF!</definedName>
    <definedName name="CR28_">#REF!</definedName>
    <definedName name="CRCM">#REF!</definedName>
    <definedName name="CREATESUMMARYJNLS1">#REF!</definedName>
    <definedName name="Crecimiento_en_Gastos">#REF!</definedName>
    <definedName name="creo">#REF!</definedName>
    <definedName name="CRITERIACOLUMN1">#REF!</definedName>
    <definedName name="_xlnm.Criteria" hidden="1">{#N/A,#N/A,FALSE,"GRAFICO";#N/A,#N/A,FALSE,"CAJA (2)";#N/A,#N/A,FALSE,"TERCEROS-PROMEDIO";#N/A,#N/A,FALSE,"CAJA";#N/A,#N/A,FALSE,"INGRESOS1995-2003";#N/A,#N/A,FALSE,"GASTOS1995-2003"}</definedName>
    <definedName name="crt" hidden="1">{#N/A,#N/A,FALSE,"GRAFICO";#N/A,#N/A,FALSE,"CAJA (2)";#N/A,#N/A,FALSE,"TERCEROS-PROMEDIO";#N/A,#N/A,FALSE,"CAJA";#N/A,#N/A,FALSE,"INGRESOS1995-2003";#N/A,#N/A,FALSE,"GASTOS1995-2003"}</definedName>
    <definedName name="CTALA" hidden="1">{#N/A,#N/A,FALSE,"Aging Summary";#N/A,#N/A,FALSE,"Ratio Analysis";#N/A,#N/A,FALSE,"Test 120 Day Accts";#N/A,#N/A,FALSE,"Tickmarks"}</definedName>
    <definedName name="CTC">#REF!</definedName>
    <definedName name="ctoa">#REF!</definedName>
    <definedName name="cuadGrup">#REF!</definedName>
    <definedName name="CUADRE" hidden="1">{#N/A,#N/A,FALSE,"Aging Summary";#N/A,#N/A,FALSE,"Ratio Analysis";#N/A,#N/A,FALSE,"Test 120 Day Accts";#N/A,#N/A,FALSE,"Tickmarks"}</definedName>
    <definedName name="CUADRO">#N/A</definedName>
    <definedName name="Cuadro_Vtas_Trad">#REF!</definedName>
    <definedName name="CUADRO10A">#REF!</definedName>
    <definedName name="CUADRO10B">#REF!</definedName>
    <definedName name="CUADRO11A">#REF!</definedName>
    <definedName name="CUADRO11B">#REF!</definedName>
    <definedName name="CUADRO12A">#REF!</definedName>
    <definedName name="CUADRO12B">#REF!</definedName>
    <definedName name="CUADRO13A">#REF!</definedName>
    <definedName name="CUADRO13B">#REF!</definedName>
    <definedName name="CUADRO14A">#REF!</definedName>
    <definedName name="CUADRO14B">#REF!</definedName>
    <definedName name="Cuadro18">#REF!</definedName>
    <definedName name="CUADRO1A">#REF!</definedName>
    <definedName name="CUADRO1B">#REF!</definedName>
    <definedName name="Cuadro24a">#REF!</definedName>
    <definedName name="CUADRO2A">#REF!</definedName>
    <definedName name="CUADRO2B">#REF!</definedName>
    <definedName name="CUADRO3A">#REF!</definedName>
    <definedName name="CUADRO3B">#REF!</definedName>
    <definedName name="Cuadro4">#REF!</definedName>
    <definedName name="CUADRO4A">#REF!</definedName>
    <definedName name="CUADRO4B">#REF!</definedName>
    <definedName name="Cuadro5">#REF!</definedName>
    <definedName name="CUADRO5A">#REF!</definedName>
    <definedName name="CUADRO5B">#REF!</definedName>
    <definedName name="Cuadro6">#REF!</definedName>
    <definedName name="CUADRO6A">#REF!</definedName>
    <definedName name="CUADRO6B">#REF!</definedName>
    <definedName name="Cuadro7">#REF!</definedName>
    <definedName name="CUADRO7A">#REF!</definedName>
    <definedName name="CUADRO7B">#REF!</definedName>
    <definedName name="Cuadro8">#REF!</definedName>
    <definedName name="CUADRO8A">#REF!</definedName>
    <definedName name="CUADRO8B">#REF!</definedName>
    <definedName name="Cuadro9">#REF!</definedName>
    <definedName name="CUADRO9A">#REF!</definedName>
    <definedName name="CUADRO9B">#REF!</definedName>
    <definedName name="CUENTA">#REF!</definedName>
    <definedName name="CUENTAS">#REF!</definedName>
    <definedName name="CUMPLIMIENTO_PRESUPUESTAL">#REF!</definedName>
    <definedName name="CUNA">#REF!</definedName>
    <definedName name="cupo">#REF!</definedName>
    <definedName name="CVBCV">#REF!</definedName>
    <definedName name="cvom">#REF!</definedName>
    <definedName name="CX" hidden="1">{#N/A,#N/A,FALSE,"Aging Summary";#N/A,#N/A,FALSE,"Ratio Analysis";#N/A,#N/A,FALSE,"Test 120 Day Accts";#N/A,#N/A,FALSE,"Tickmarks"}</definedName>
    <definedName name="CXC">#REF!</definedName>
    <definedName name="CXP">#REF!</definedName>
    <definedName name="D" hidden="1">{"PYGT",#N/A,FALSE,"PYG";"ACTIT",#N/A,FALSE,"BCE_GRAL-ACTIVO";"PASIT",#N/A,FALSE,"BCE_GRAL-PASIVO-PATRIM";"CAJAT",#N/A,FALSE,"CAJA"}</definedName>
    <definedName name="DAT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base_MI">#REF!</definedName>
    <definedName name="dato">#REF!</definedName>
    <definedName name="Datos">#REF!</definedName>
    <definedName name="DATOS0">#REF!</definedName>
    <definedName name="DATOS01">#REF!</definedName>
    <definedName name="DATOS02">#REF!</definedName>
    <definedName name="DATOS03">#REF!</definedName>
    <definedName name="DATOS0A">#REF!</definedName>
    <definedName name="DATOS0B">#REF!</definedName>
    <definedName name="DATOS0C">#REF!</definedName>
    <definedName name="DATOS1">#REF!</definedName>
    <definedName name="DATOS11">#REF!</definedName>
    <definedName name="DATOS1A">#REF!</definedName>
    <definedName name="DATOS1B">#REF!</definedName>
    <definedName name="DATOS1C">#REF!</definedName>
    <definedName name="DATOS1E">#REF!</definedName>
    <definedName name="DATOS1T">#REF!</definedName>
    <definedName name="DATOS2">#REF!</definedName>
    <definedName name="DATOS3">#REF!</definedName>
    <definedName name="DATOSA">#REF!</definedName>
    <definedName name="DATOSB">#REF!</definedName>
    <definedName name="DATOSE">#REF!</definedName>
    <definedName name="DATOSE1">#REF!</definedName>
    <definedName name="DATOSEX">#REF!</definedName>
    <definedName name="DATOSEY">#REF!</definedName>
    <definedName name="DATOSI">#REF!</definedName>
    <definedName name="DatosOct">#REF!</definedName>
    <definedName name="DATOSP">#REF!</definedName>
    <definedName name="DATOSP1">#REF!</definedName>
    <definedName name="DATOSPX">#REF!</definedName>
    <definedName name="DATOSPY">#REF!</definedName>
    <definedName name="DATOST">#REF!</definedName>
    <definedName name="DATOST1">#REF!</definedName>
    <definedName name="Days">365</definedName>
    <definedName name="db">#REF!</definedName>
    <definedName name="DBCM">#REF!</definedName>
    <definedName name="DBNAME1">#REF!</definedName>
    <definedName name="DBUSERNAME1">#REF!</definedName>
    <definedName name="DC">#REF!</definedName>
    <definedName name="dd" hidden="1">{#N/A,#N/A,FALSE,"balance";#N/A,#N/A,FALSE,"PYG"}</definedName>
    <definedName name="DDDDDD" hidden="1">{"PYGS",#N/A,FALSE,"PYG";"ACTIS",#N/A,FALSE,"BCE_GRAL-ACTIVO";"PASIS",#N/A,FALSE,"BCE_GRAL-PASIVO-PATRIM";"CAJAS",#N/A,FALSE,"CAJA"}</definedName>
    <definedName name="ddddddd" hidden="1">{"PYGS",#N/A,FALSE,"PYG";"ACTIS",#N/A,FALSE,"BCE_GRAL-ACTIVO";"PASIS",#N/A,FALSE,"BCE_GRAL-PASIVO-PATRIM";"CAJAS",#N/A,FALSE,"CAJA"}</definedName>
    <definedName name="ddr" hidden="1">{#N/A,#N/A,FALSE,"balance";#N/A,#N/A,FALSE,"PYG"}</definedName>
    <definedName name="DEDT">#REF!</definedName>
    <definedName name="DEDUCCIONES">#REF!</definedName>
    <definedName name="DEDUCCIONES1">#REF!</definedName>
    <definedName name="DEDUCCIONES1A">#REF!</definedName>
    <definedName name="DEDUCCIONES1B">#REF!</definedName>
    <definedName name="DEDUCCIONES1C">#REF!</definedName>
    <definedName name="DEDUCCIONES1D">#REF!</definedName>
    <definedName name="DEDUCCIONESA">#REF!</definedName>
    <definedName name="DEDUCCIONESB">#REF!</definedName>
    <definedName name="DEDUCCIONESC">#REF!</definedName>
    <definedName name="deduccionesx">#REF!</definedName>
    <definedName name="DEDUCCIONESY">#REF!</definedName>
    <definedName name="deduccionx">#REF!</definedName>
    <definedName name="DELETELOGICTYPE1">#REF!</definedName>
    <definedName name="DELOITTE">#REF!</definedName>
    <definedName name="Departamental">#REF!</definedName>
    <definedName name="derecho">#REF!</definedName>
    <definedName name="DESCRIPCIONES">#REF!</definedName>
    <definedName name="DESCUENTOS">#REF!</definedName>
    <definedName name="DESFRE" hidden="1">{#N/A,#N/A,FALSE,"GRAFICO";#N/A,#N/A,FALSE,"CAJA (2)";#N/A,#N/A,FALSE,"TERCEROS-PROMEDIO";#N/A,#N/A,FALSE,"CAJA";#N/A,#N/A,FALSE,"INGRESOS1995-2003";#N/A,#N/A,FALSE,"GASTOS1995-2003"}</definedName>
    <definedName name="DESPRE">#REF!</definedName>
    <definedName name="DETALEL_GASTOS">#REF!</definedName>
    <definedName name="detalle">#REF!</definedName>
    <definedName name="DetalleImpExp">#REF!,#REF!,#REF!,#REF!,#REF!,#REF!,#REF!,#REF!,#REF!,#REF!,#REF!,#REF!,#REF!,#REF!</definedName>
    <definedName name="DEX">#REF!</definedName>
    <definedName name="dffff" hidden="1">{#N/A,#N/A,FALSE,"balance";#N/A,#N/A,FALSE,"PYG"}</definedName>
    <definedName name="dfg" hidden="1">{#N/A,#N/A,FALSE,"balance";#N/A,#N/A,FALSE,"PYG"}</definedName>
    <definedName name="dfs">#REF!</definedName>
    <definedName name="dgffh">#REF!</definedName>
    <definedName name="DGHFHH">#REF!</definedName>
    <definedName name="DHDHJU">#REF!</definedName>
    <definedName name="DialogoOtros">"Dialog Frame 1"</definedName>
    <definedName name="Dias1080">#REF!</definedName>
    <definedName name="Dias1440">#REF!</definedName>
    <definedName name="Dias180">#REF!</definedName>
    <definedName name="Dias1800">#REF!</definedName>
    <definedName name="Dias270">#REF!</definedName>
    <definedName name="Dias30">#REF!</definedName>
    <definedName name="Dias360">#REF!</definedName>
    <definedName name="Dias3600">#REF!</definedName>
    <definedName name="Dias60">#REF!</definedName>
    <definedName name="Dias720">#REF!</definedName>
    <definedName name="Dias90">#REF!</definedName>
    <definedName name="DiasTotal">#REF!</definedName>
    <definedName name="dic">#REF!</definedName>
    <definedName name="DICIEMBRE">#REF!</definedName>
    <definedName name="DIEZ">#REF!</definedName>
    <definedName name="DIEZYNUEVE">#REF!</definedName>
    <definedName name="DIEZYOCHO">#REF!</definedName>
    <definedName name="DIEZYSEIS">#REF!</definedName>
    <definedName name="DIEZYSIETE">#REF!</definedName>
    <definedName name="DIRECTORIO">#REF!</definedName>
    <definedName name="DISTRIBUCION">#REF!</definedName>
    <definedName name="DIVIPAR">#REF!</definedName>
    <definedName name="djkdhfkhdkk">#REF!</definedName>
    <definedName name="DME_Dirty" hidden="1">"False"</definedName>
    <definedName name="DME_DocumentFlags" hidden="1">"1"</definedName>
    <definedName name="DME_DocumentID" hidden="1">"::ODMA\DME-MSE\PC-37552"</definedName>
    <definedName name="DME_DocumentOpened" hidden="1">"Verdadero"</definedName>
    <definedName name="DME_DocumentTitle" hidden="1">"PC-37552 - formulario readquisición de acciones - epsa"</definedName>
    <definedName name="DME_LocalFile" hidden="1">"Falso"</definedName>
    <definedName name="DME_NextWindowNumber" hidden="1">"2"</definedName>
    <definedName name="DOC_SOP_SIE">#REF!</definedName>
    <definedName name="DOCE">#REF!</definedName>
    <definedName name="dolar">#REF!</definedName>
    <definedName name="dólar">#REF!</definedName>
    <definedName name="DON">#REF!</definedName>
    <definedName name="Dos" hidden="1">{#N/A,#N/A,FALSE,"SMT1";#N/A,#N/A,FALSE,"SMT2";#N/A,#N/A,FALSE,"Summary";#N/A,#N/A,FALSE,"Graphs";#N/A,#N/A,FALSE,"4 Panel"}</definedName>
    <definedName name="DR20_">#REF!</definedName>
    <definedName name="DR21_">#REF!</definedName>
    <definedName name="DR22_">#REF!</definedName>
    <definedName name="DR23_">#REF!</definedName>
    <definedName name="DR24_">#REF!</definedName>
    <definedName name="DR25_">#REF!</definedName>
    <definedName name="DR26_">#REF!</definedName>
    <definedName name="DR27_">#REF!</definedName>
    <definedName name="DR28_">#REF!</definedName>
    <definedName name="DRTA">#REF!</definedName>
    <definedName name="DRTA0">#REF!</definedName>
    <definedName name="DRTA1">#REF!</definedName>
    <definedName name="DRTA2">#REF!</definedName>
    <definedName name="DRTA3">#REF!</definedName>
    <definedName name="DRTA4">#REF!</definedName>
    <definedName name="DRTA5">#REF!</definedName>
    <definedName name="drta8">#REF!</definedName>
    <definedName name="drta88">#REF!</definedName>
    <definedName name="DRTA88A">#REF!</definedName>
    <definedName name="DRTA88B">#REF!</definedName>
    <definedName name="DRTAAB">#REF!</definedName>
    <definedName name="DRTAD">#REF!</definedName>
    <definedName name="DS" hidden="1">{#N/A,#N/A,FALSE,"Aging Summary";#N/A,#N/A,FALSE,"Ratio Analysis";#N/A,#N/A,FALSE,"Test 120 Day Accts";#N/A,#N/A,FALSE,"Tickmarks"}</definedName>
    <definedName name="DSF_Conjunta">#REF!</definedName>
    <definedName name="DSF_Ecuador">#REF!</definedName>
    <definedName name="DSF_Mercado_Mundial">#REF!</definedName>
    <definedName name="DSF_Perú">#REF!</definedName>
    <definedName name="DSF_Preferencial">#REF!</definedName>
    <definedName name="DSF_Venezuela">#REF!</definedName>
    <definedName name="DT">#REF!</definedName>
    <definedName name="DTM">#REF!</definedName>
    <definedName name="DVVFG">#REF!</definedName>
    <definedName name="DY">#REF!</definedName>
    <definedName name="DYND">#REF!</definedName>
    <definedName name="DYND1">#REF!</definedName>
    <definedName name="E">#REF!</definedName>
    <definedName name="ear" hidden="1">{#N/A,#N/A,FALSE,"balance";#N/A,#N/A,FALSE,"PYG"}</definedName>
    <definedName name="Ebitda" hidden="1">{#N/A,#N/A,FALSE,"GRAFICO";#N/A,#N/A,FALSE,"CAJA (2)";#N/A,#N/A,FALSE,"TERCEROS-PROMEDIO";#N/A,#N/A,FALSE,"CAJA";#N/A,#N/A,FALSE,"INGRESOS1995-2003";#N/A,#N/A,FALSE,"GASTOS1995-2003"}</definedName>
    <definedName name="EBITDA_CETSA">#REF!</definedName>
    <definedName name="ed">#REF!</definedName>
    <definedName name="EDAD">#REF!</definedName>
    <definedName name="EDIFICIOS">#REF!</definedName>
    <definedName name="EDIFICIOS1">#REF!</definedName>
    <definedName name="EDIFICIOST">#REF!</definedName>
    <definedName name="ee" hidden="1">{#N/A,#N/A,FALSE,"balance";#N/A,#N/A,FALSE,"PYG"}</definedName>
    <definedName name="EEGG">#REF!</definedName>
    <definedName name="efff">#REF!</definedName>
    <definedName name="efraín_marmolejo">#REF!</definedName>
    <definedName name="Ejecución_presupuestal">#REF!</definedName>
    <definedName name="ejemekfl">#REF!</definedName>
    <definedName name="El_Cairo_Cabaña">#REF!</definedName>
    <definedName name="electricaribeLP" hidden="1">{#N/A,#N/A,FALSE,"Aging Summary";#N/A,#N/A,FALSE,"Ratio Analysis";#N/A,#N/A,FALSE,"Test 120 Day Accts";#N/A,#N/A,FALSE,"Tickmarks"}</definedName>
    <definedName name="EMP_FIC">#REF!</definedName>
    <definedName name="EMPRE">#REF!</definedName>
    <definedName name="EMPRESA">#REF!</definedName>
    <definedName name="EMPRESA1">#REF!</definedName>
    <definedName name="EMPRESA5C">#REF!</definedName>
    <definedName name="EMPRESA5D">#REF!</definedName>
    <definedName name="EMPRESAA">#REF!</definedName>
    <definedName name="EMPRESAIVA">#REF!</definedName>
    <definedName name="EMPRESAS">#REF!</definedName>
    <definedName name="ENANO" hidden="1">{#N/A,#N/A,FALSE,"Aging Summary";#N/A,#N/A,FALSE,"Ratio Analysis";#N/A,#N/A,FALSE,"Test 120 Day Accts";#N/A,#N/A,FALSE,"Tickmarks"}</definedName>
    <definedName name="END">#REF!</definedName>
    <definedName name="END1A">#REF!</definedName>
    <definedName name="ENDA">#REF!</definedName>
    <definedName name="ENDA1">#REF!</definedName>
    <definedName name="ENDB">#REF!</definedName>
    <definedName name="ENDB1">#REF!</definedName>
    <definedName name="ENDC">#REF!</definedName>
    <definedName name="ENDC1">#REF!</definedName>
    <definedName name="ENDD">#REF!</definedName>
    <definedName name="ENDD1">#REF!</definedName>
    <definedName name="ENDE">#REF!</definedName>
    <definedName name="ENDE1">#REF!</definedName>
    <definedName name="ENDT1">#REF!</definedName>
    <definedName name="ENDT2">#REF!</definedName>
    <definedName name="ENE">#REF!</definedName>
    <definedName name="ener">#REF!</definedName>
    <definedName name="energia">#REF!</definedName>
    <definedName name="enero">#REF!</definedName>
    <definedName name="ENTER">#REF!</definedName>
    <definedName name="ENTER1">#REF!</definedName>
    <definedName name="ENTRA">#REF!</definedName>
    <definedName name="ENTRADA">#REF!</definedName>
    <definedName name="EPSA">#REF!</definedName>
    <definedName name="EPSA_ESP">#REF!</definedName>
    <definedName name="Equivalencia">#REF!</definedName>
    <definedName name="er" hidden="1">{#N/A,#N/A,FALSE,"balance";#N/A,#N/A,FALSE,"PYG"}</definedName>
    <definedName name="ERD" hidden="1">{#N/A,#N/A,FALSE,"Aging Summary";#N/A,#N/A,FALSE,"Ratio Analysis";#N/A,#N/A,FALSE,"Test 120 Day Accts";#N/A,#N/A,FALSE,"Tickmarks"}</definedName>
    <definedName name="ERE" hidden="1">{"'18'!$A$5:$M$18"}</definedName>
    <definedName name="erer">#REF!</definedName>
    <definedName name="ERROR">#REF!</definedName>
    <definedName name="ert" hidden="1">{#N/A,#N/A,FALSE,"balance";#N/A,#N/A,FALSE,"PYG"}</definedName>
    <definedName name="erw">#REF!</definedName>
    <definedName name="ESCENARIO" hidden="1">{#N/A,#N/A,FALSE,"GRAFICO";#N/A,#N/A,FALSE,"CAJA (2)";#N/A,#N/A,FALSE,"TERCEROS-PROMEDIO";#N/A,#N/A,FALSE,"CAJA";#N/A,#N/A,FALSE,"INGRESOS1995-2003";#N/A,#N/A,FALSE,"GASTOS1995-2003"}</definedName>
    <definedName name="ESCENARIOS">#REF!</definedName>
    <definedName name="est">#REF!</definedName>
    <definedName name="EST_GEN_SIE">#REF!</definedName>
    <definedName name="este" hidden="1">{"PYGT",#N/A,FALSE,"PYG";"ACTIT",#N/A,FALSE,"BCE_GRAL-ACTIVO";"PASIT",#N/A,FALSE,"BCE_GRAL-PASIVO-PATRIM";"CAJAT",#N/A,FALSE,"CAJA"}</definedName>
    <definedName name="ESTEWW" hidden="1">{#N/A,#N/A,FALSE,"GRAFICO";#N/A,#N/A,FALSE,"CAJA (2)";#N/A,#N/A,FALSE,"TERCEROS-PROMEDIO";#N/A,#N/A,FALSE,"CAJA";#N/A,#N/A,FALSE,"INGRESOS1995-2003";#N/A,#N/A,FALSE,"GASTOS1995-2003"}</definedName>
    <definedName name="Estoquees" hidden="1">{#N/A,#N/A,FALSE,"Aging Summary";#N/A,#N/A,FALSE,"Ratio Analysis";#N/A,#N/A,FALSE,"Test 120 Day Accts";#N/A,#N/A,FALSE,"Tickmarks"}</definedName>
    <definedName name="estoquees1" hidden="1">{#N/A,#N/A,FALSE,"Aging Summary";#N/A,#N/A,FALSE,"Ratio Analysis";#N/A,#N/A,FALSE,"Test 120 Day Accts";#N/A,#N/A,FALSE,"Tickmarks"}</definedName>
    <definedName name="estoquees2" hidden="1">{#N/A,#N/A,FALSE,"Aging Summary";#N/A,#N/A,FALSE,"Ratio Analysis";#N/A,#N/A,FALSE,"Test 120 Day Accts";#N/A,#N/A,FALSE,"Tickmarks"}</definedName>
    <definedName name="estre" hidden="1">{#N/A,#N/A,FALSE,"GRAFICO";#N/A,#N/A,FALSE,"CAJA (2)";#N/A,#N/A,FALSE,"TERCEROS-PROMEDIO";#N/A,#N/A,FALSE,"CAJA";#N/A,#N/A,FALSE,"INGRESOS1995-2003";#N/A,#N/A,FALSE,"GASTOS1995-2003"}</definedName>
    <definedName name="Estruct">#REF!</definedName>
    <definedName name="etert">#REF!</definedName>
    <definedName name="eumelia_colonia">#REF!</definedName>
    <definedName name="EUR">#REF!</definedName>
    <definedName name="EuroIndex">#REF!</definedName>
    <definedName name="ev.Calculation" hidden="1">-4135</definedName>
    <definedName name="ev.Initialized" hidden="1">FALSE()</definedName>
    <definedName name="EVA">#REF!</definedName>
    <definedName name="evaluados">#REF!</definedName>
    <definedName name="evtr">#REF!</definedName>
    <definedName name="ew">#REF!</definedName>
    <definedName name="ewew" hidden="1">{"'18'!$A$5:$M$18"}</definedName>
    <definedName name="EWQ" hidden="1">{#N/A,#N/A,FALSE,"Aging Summary";#N/A,#N/A,FALSE,"Ratio Analysis";#N/A,#N/A,FALSE,"Test 120 Day Accts";#N/A,#N/A,FALSE,"Tickmarks"}</definedName>
    <definedName name="ewqasd">#REF!</definedName>
    <definedName name="ex">#REF!</definedName>
    <definedName name="Excel_BuiltIn_Print_Titles_1">#REF!</definedName>
    <definedName name="EXHBK">#REF!</definedName>
    <definedName name="Exis_Btura_Blanco">#REF!</definedName>
    <definedName name="Exis_Btura_Crudo">#REF!</definedName>
    <definedName name="Exis_Buga_Blanco">#REF!</definedName>
    <definedName name="Exis_Buga_Crudo">#REF!</definedName>
    <definedName name="Exis_Cartagena_Blanco">#REF!</definedName>
    <definedName name="Exis_Cartagena_Crudo">#REF!</definedName>
    <definedName name="Exis_Ingenio_Blanco">#REF!</definedName>
    <definedName name="Exis_Ingenio_Crudo">#REF!</definedName>
    <definedName name="Exis_Palmira_Blanco">#REF!</definedName>
    <definedName name="Exis_Palmira_Crudo">#REF!</definedName>
    <definedName name="EXPORTACIONES">#REF!</definedName>
    <definedName name="EXTERIOR">#REF!,#REF!</definedName>
    <definedName name="F.1.1.">#REF!</definedName>
    <definedName name="F.1.1._VOLVER">#REF!</definedName>
    <definedName name="F.1.1.1.">#REF!</definedName>
    <definedName name="F.1.1.2.">#REF!</definedName>
    <definedName name="F.1.1.3.">#REF!</definedName>
    <definedName name="F.1.1.4.">#REF!</definedName>
    <definedName name="F.1.1.5.">#REF!</definedName>
    <definedName name="F.1.2._VOLVER">#REF!</definedName>
    <definedName name="F.1.2.1.">#REF!</definedName>
    <definedName name="F.1.2.2.">#REF!</definedName>
    <definedName name="F.1.2.3.">#REF!</definedName>
    <definedName name="F.1.2.4.">#REF!</definedName>
    <definedName name="F.1.2.5.">#REF!</definedName>
    <definedName name="F.1.2.5._VOLVER">#REF!</definedName>
    <definedName name="F.1.2.5.1.">#REF!</definedName>
    <definedName name="F.1.2.5.2.">#REF!</definedName>
    <definedName name="F.1.2.5.3.">#REF!</definedName>
    <definedName name="F.1.2.5.4.">#REF!</definedName>
    <definedName name="F.1.2.7.">#REF!</definedName>
    <definedName name="F.1.3.1.">#REF!</definedName>
    <definedName name="F.1.3.1._VOLVER">#REF!</definedName>
    <definedName name="F.1.5.">#REF!</definedName>
    <definedName name="F.2.">#REF!</definedName>
    <definedName name="F.2._VOLVER">#REF!</definedName>
    <definedName name="F.2.1.">#REF!</definedName>
    <definedName name="F.2.1._VOLVER">#REF!</definedName>
    <definedName name="F.2.1.1.">#REF!</definedName>
    <definedName name="F.2.1.1._VOLVER">#REF!</definedName>
    <definedName name="F.2.1.2.">#REF!</definedName>
    <definedName name="F.2.1.3.">#REF!</definedName>
    <definedName name="F.2.1.4.">#REF!</definedName>
    <definedName name="F.2.2.1.">#REF!</definedName>
    <definedName name="F.2.2.1._VOLVER">#REF!</definedName>
    <definedName name="F.2.2.2.">#REF!</definedName>
    <definedName name="F.2.3">#REF!</definedName>
    <definedName name="F.2.3.">#REF!</definedName>
    <definedName name="F.2.3._VOLVER">#REF!</definedName>
    <definedName name="F.2.3.1">#REF!</definedName>
    <definedName name="F.2.3.1.">#REF!</definedName>
    <definedName name="F.2.3.1._VOLVER">#REF!</definedName>
    <definedName name="F.2.3.2">#REF!</definedName>
    <definedName name="F.2.3.2.">#REF!</definedName>
    <definedName name="F.2.3.3">#REF!</definedName>
    <definedName name="F.2.3.3.">#REF!</definedName>
    <definedName name="F.2.3.4.">#REF!</definedName>
    <definedName name="F.2.4.">#REF!</definedName>
    <definedName name="F.2.4._VOLVER">#REF!</definedName>
    <definedName name="F.2.4.1.">#REF!</definedName>
    <definedName name="F.2.4.1._VOLVER">#REF!</definedName>
    <definedName name="F.2.4.2">#REF!</definedName>
    <definedName name="F.2.4.2.">#REF!</definedName>
    <definedName name="F.2.4.3.">#REF!</definedName>
    <definedName name="F.2.4.4.">#REF!</definedName>
    <definedName name="F.2_VOLVER">#REF!</definedName>
    <definedName name="F.3.3.">#REF!</definedName>
    <definedName name="F.3.3._VOLVER">#REF!</definedName>
    <definedName name="F.3.3.1.">#REF!</definedName>
    <definedName name="F.3.3.2.">#REF!</definedName>
    <definedName name="F.3.4.">#REF!</definedName>
    <definedName name="F.3.4._VOLVER">#REF!</definedName>
    <definedName name="F.3.4.1.">#REF!</definedName>
    <definedName name="F.3.4.2.">#REF!</definedName>
    <definedName name="F1.">#REF!</definedName>
    <definedName name="F1._Incrementar_ventas_con_rentabilidad.__Jair_Salazar">#REF!</definedName>
    <definedName name="F1._Volver">#REF!</definedName>
    <definedName name="F1.1">#REF!</definedName>
    <definedName name="F1.2">#REF!</definedName>
    <definedName name="F1.3">#REF!</definedName>
    <definedName name="F2.">#REF!</definedName>
    <definedName name="F2._VOLVER">#REF!</definedName>
    <definedName name="F2.1">#REF!</definedName>
    <definedName name="F2.2">#REF!</definedName>
    <definedName name="F2.3">#REF!</definedName>
    <definedName name="F2.3.">#REF!</definedName>
    <definedName name="F2.4">#REF!</definedName>
    <definedName name="F3.">#REF!</definedName>
    <definedName name="F3.1">#REF!</definedName>
    <definedName name="fa">#REF!</definedName>
    <definedName name="Factores">#REF!</definedName>
    <definedName name="Factores1">#REF!</definedName>
    <definedName name="Factores2">#REF!</definedName>
    <definedName name="Factores3">#REF!</definedName>
    <definedName name="FactoresDec">#REF!</definedName>
    <definedName name="FACTURACION_MARZO_DEL_2000">#REF!</definedName>
    <definedName name="FACTURACION_NO_REGULADOS_DATOS">#REF!</definedName>
    <definedName name="FACTURACION_PEAJES_COMER_DATOS">#REF!</definedName>
    <definedName name="FACTURACION_PEAJES_DATOS">#REF!</definedName>
    <definedName name="facturacionTesoreria">#REF!</definedName>
    <definedName name="FACTURAS">#REF!</definedName>
    <definedName name="fanny_marmolejo">#REF!</definedName>
    <definedName name="FAROL" hidden="1">{"PYGT",#N/A,FALSE,"PYG";"ACTIT",#N/A,FALSE,"BCE_GRAL-ACTIVO";"PASIT",#N/A,FALSE,"BCE_GRAL-PASIVO-PATRIM";"CAJAT",#N/A,FALSE,"CAJA"}</definedName>
    <definedName name="FB_Comb">#REF!</definedName>
    <definedName name="FB_ITCR">#REF!</definedName>
    <definedName name="FB_Maq">#REF!</definedName>
    <definedName name="FB_Rieg">#REF!</definedName>
    <definedName name="FCL_CETSA">#REF!</definedName>
    <definedName name="FCL_Financiero">#REF!</definedName>
    <definedName name="FCL_Operacional">#REF!</definedName>
    <definedName name="FD156d" hidden="1">{#N/A,#N/A,FALSE,"balance";#N/A,#N/A,FALSE,"PYG"}</definedName>
    <definedName name="fdfdsf">#REF!</definedName>
    <definedName name="FEB">#REF!</definedName>
    <definedName name="febrero">#REF!</definedName>
    <definedName name="FEC_ACUM">#REF!</definedName>
    <definedName name="FECHA">#REF!</definedName>
    <definedName name="FechaFin">#REF!</definedName>
    <definedName name="FechaIni">#REF!</definedName>
    <definedName name="FENIX">#REF!</definedName>
    <definedName name="FER">#REF!</definedName>
    <definedName name="FERGON">#REF!</definedName>
    <definedName name="ff" hidden="1">{#N/A,#N/A,FALSE,"GRAFICO";#N/A,#N/A,FALSE,"CAJA (2)";#N/A,#N/A,FALSE,"TERCEROS-PROMEDIO";#N/A,#N/A,FALSE,"CAJA";#N/A,#N/A,FALSE,"INGRESOS1995-2003";#N/A,#N/A,FALSE,"GASTOS1995-2003"}</definedName>
    <definedName name="FFAPPCOLNAME1_1">#REF!</definedName>
    <definedName name="FFAPPCOLNAME10_1">#REF!</definedName>
    <definedName name="FFAPPCOLNAME2_1">#REF!</definedName>
    <definedName name="FFAPPCOLNAME3_1">#REF!</definedName>
    <definedName name="FFAPPCOLNAME4_1">#REF!</definedName>
    <definedName name="FFAPPCOLNAME5_1">#REF!</definedName>
    <definedName name="FFAPPCOLNAME6_1">#REF!</definedName>
    <definedName name="FFAPPCOLNAME7_1">#REF!</definedName>
    <definedName name="FFAPPCOLNAME8_1">#REF!</definedName>
    <definedName name="FFAPPCOLNAME9_1">#REF!</definedName>
    <definedName name="fff">#REF!</definedName>
    <definedName name="fffff">#REF!</definedName>
    <definedName name="ffgh" hidden="1">{#N/A,#N/A,FALSE,"Aging Summary";#N/A,#N/A,FALSE,"Ratio Analysis";#N/A,#N/A,FALSE,"Test 120 Day Accts";#N/A,#N/A,FALSE,"Tickmarks"}</definedName>
    <definedName name="FFSEGMENT1_1">#REF!</definedName>
    <definedName name="FFSEGMENT10_1">#REF!</definedName>
    <definedName name="FFSEGMENT2_1">#REF!</definedName>
    <definedName name="FFSEGMENT3_1">#REF!</definedName>
    <definedName name="FFSEGMENT4_1">#REF!</definedName>
    <definedName name="FFSEGMENT5_1">#REF!</definedName>
    <definedName name="FFSEGMENT6_1">#REF!</definedName>
    <definedName name="FFSEGMENT7_1">#REF!</definedName>
    <definedName name="FFSEGMENT8_1">#REF!</definedName>
    <definedName name="FFSEGMENT9_1">#REF!</definedName>
    <definedName name="FFSEGSEPARATOR1">#REF!</definedName>
    <definedName name="fgd">#REF!</definedName>
    <definedName name="fgf" hidden="1">{#N/A,#N/A,FALSE,"Aging Summary";#N/A,#N/A,FALSE,"Ratio Analysis";#N/A,#N/A,FALSE,"Test 120 Day Accts";#N/A,#N/A,FALSE,"Tickmarks"}</definedName>
    <definedName name="fgfd">#REF!</definedName>
    <definedName name="fgs">#REF!</definedName>
    <definedName name="fhh">#REF!</definedName>
    <definedName name="FICHA1">#REF!</definedName>
    <definedName name="FIDUCIASOCTUBRE" hidden="1">{#N/A,#N/A,FALSE,"Aging Summary";#N/A,#N/A,FALSE,"Ratio Analysis";#N/A,#N/A,FALSE,"Test 120 Day Accts";#N/A,#N/A,FALSE,"Tickmarks"}</definedName>
    <definedName name="FIELDNAMECOLUMN1">#REF!</definedName>
    <definedName name="FIELDNAMEROW1">#REF!</definedName>
    <definedName name="fieldsales">#REF!</definedName>
    <definedName name="FILA">#REF!</definedName>
    <definedName name="FILA1">#REF!</definedName>
    <definedName name="FIN_ACU">#REF!</definedName>
    <definedName name="FIN_MEN">#REF!</definedName>
    <definedName name="FINAL_COMERCIALIZADORAS">#REF!</definedName>
    <definedName name="FINAL_CONSUMOS_PEAJES">#REF!</definedName>
    <definedName name="FINAL_REPORTE_CONSUMOS_NO_REGULADOS">#REF!</definedName>
    <definedName name="FINAL_REPORTE_NO_REGULADOS">#REF!</definedName>
    <definedName name="finalopvolumen">#REF!</definedName>
    <definedName name="FIRSTDATAROW1">#REF!</definedName>
    <definedName name="fklksdflñs">#REF!</definedName>
    <definedName name="fkslñklkfs">#REF!</definedName>
    <definedName name="fletes">#REF!</definedName>
    <definedName name="flor_de_maría_caicedo_colonia">#REF!</definedName>
    <definedName name="Flujo_Operacional">#REF!</definedName>
    <definedName name="flujotesoreria">#REF!</definedName>
    <definedName name="FNDNAM1">#REF!</definedName>
    <definedName name="FNDUSERID1">#REF!</definedName>
    <definedName name="fob">#REF!</definedName>
    <definedName name="fondo_empleados_cetsa">#REF!</definedName>
    <definedName name="fondo_mutuo_de_inversión_FIA">#REF!</definedName>
    <definedName name="fop">#REF!</definedName>
    <definedName name="FORMA">#REF!</definedName>
    <definedName name="forward" hidden="1">{#N/A,#N/A,FALSE,"Aging Summary";#N/A,#N/A,FALSE,"Ratio Analysis";#N/A,#N/A,FALSE,"Test 120 Day Accts";#N/A,#N/A,FALSE,"Tickmarks"}</definedName>
    <definedName name="FORWARDS">#REF!</definedName>
    <definedName name="foslfsklf">#REF!</definedName>
    <definedName name="fraccion">#REF!</definedName>
    <definedName name="francisco_reina">#REF!</definedName>
    <definedName name="francisco_villegas">#REF!</definedName>
    <definedName name="franja">#REF!</definedName>
    <definedName name="FRE">#REF!</definedName>
    <definedName name="FREV" hidden="1">{"PYGT",#N/A,FALSE,"PYG";"ACTIT",#N/A,FALSE,"BCE_GRAL-ACTIVO";"PASIT",#N/A,FALSE,"BCE_GRAL-PASIVO-PATRIM";"CAJAT",#N/A,FALSE,"CAJA"}</definedName>
    <definedName name="fsdlñfslñ">#REF!</definedName>
    <definedName name="ftytut">#REF!</definedName>
    <definedName name="FUNCTIONALCURRENCY1">#REF!</definedName>
    <definedName name="fvb" hidden="1">{#N/A,#N/A,FALSE,"Aging Summary";#N/A,#N/A,FALSE,"Ratio Analysis";#N/A,#N/A,FALSE,"Test 120 Day Accts";#N/A,#N/A,FALSE,"Tickmarks"}</definedName>
    <definedName name="G.V.1995">#REF!</definedName>
    <definedName name="GALLO" hidden="1">{#N/A,#N/A,FALSE,"Aging Summary";#N/A,#N/A,FALSE,"Ratio Analysis";#N/A,#N/A,FALSE,"Test 120 Day Accts";#N/A,#N/A,FALSE,"Tickmarks"}</definedName>
    <definedName name="GASTO97">#REF!</definedName>
    <definedName name="Gastos" hidden="1">{#N/A,#N/A,FALSE,"GRAFICO";#N/A,#N/A,FALSE,"CAJA (2)";#N/A,#N/A,FALSE,"TERCEROS-PROMEDIO";#N/A,#N/A,FALSE,"CAJA";#N/A,#N/A,FALSE,"INGRESOS1995-2003";#N/A,#N/A,FALSE,"GASTOS1995-2003"}</definedName>
    <definedName name="Gastos__Fijos_de_Producción">#REF!</definedName>
    <definedName name="GASTOS_FIJOS_APLICADOS">#REF!</definedName>
    <definedName name="GATO" hidden="1">{#N/A,#N/A,FALSE,"Aging Summary";#N/A,#N/A,FALSE,"Ratio Analysis";#N/A,#N/A,FALSE,"Test 120 Day Accts";#N/A,#N/A,FALSE,"Tickmarks"}</definedName>
    <definedName name="GCIA_GRAL">#REF!</definedName>
    <definedName name="GDF">#REF!</definedName>
    <definedName name="gdfgsdfh">#REF!</definedName>
    <definedName name="gdgdg">#REF!</definedName>
    <definedName name="Gen">#REF!</definedName>
    <definedName name="GENERACION">#REF!</definedName>
    <definedName name="gfd">#REF!</definedName>
    <definedName name="gfdf" hidden="1">{#N/A,#N/A,FALSE,"balance";#N/A,#N/A,FALSE,"PYG"}</definedName>
    <definedName name="GFDG">#REF!</definedName>
    <definedName name="GFDGFDF">#REF!</definedName>
    <definedName name="GFDM" hidden="1">{#N/A,#N/A,FALSE,"Aging Summary";#N/A,#N/A,FALSE,"Ratio Analysis";#N/A,#N/A,FALSE,"Test 120 Day Accts";#N/A,#N/A,FALSE,"Tickmarks"}</definedName>
    <definedName name="GFHGFJJ">#REF!</definedName>
    <definedName name="gg">#REF!</definedName>
    <definedName name="GGF" hidden="1">{#N/A,#N/A,FALSE,"balance";#N/A,#N/A,FALSE,"PYG"}</definedName>
    <definedName name="ggfa" hidden="1">{#N/A,#N/A,FALSE,"balance";#N/A,#N/A,FALSE,"PYG"}</definedName>
    <definedName name="GGG">#REF!</definedName>
    <definedName name="ggh">#REF!</definedName>
    <definedName name="ghsfags">#REF!</definedName>
    <definedName name="gibran" hidden="1">{#N/A,#N/A,FALSE,"balance";#N/A,#N/A,FALSE,"PYG"}</definedName>
    <definedName name="gibranguerrero" hidden="1">{#N/A,#N/A,FALSE,"balance";#N/A,#N/A,FALSE,"PYG"}</definedName>
    <definedName name="GJK" hidden="1">{#N/A,#N/A,FALSE,"Aging Summary";#N/A,#N/A,FALSE,"Ratio Analysis";#N/A,#N/A,FALSE,"Test 120 Day Accts";#N/A,#N/A,FALSE,"Tickmarks"}</definedName>
    <definedName name="gloria_quiceno">#REF!</definedName>
    <definedName name="GNDOD">#REF!</definedName>
    <definedName name="GNDOD1">#REF!</definedName>
    <definedName name="GNDODA">#REF!</definedName>
    <definedName name="GNDODA1">#REF!</definedName>
    <definedName name="GNDODA2">#REF!</definedName>
    <definedName name="GNDODA3">#REF!</definedName>
    <definedName name="GNDOND">#REF!</definedName>
    <definedName name="goy" hidden="1">{#N/A,#N/A,FALSE,"GRAFICO";#N/A,#N/A,FALSE,"CAJA (2)";#N/A,#N/A,FALSE,"TERCEROS-PROMEDIO";#N/A,#N/A,FALSE,"CAJA";#N/A,#N/A,FALSE,"INGRESOS1995-2003";#N/A,#N/A,FALSE,"GASTOS1995-2003"}</definedName>
    <definedName name="_xlnm.Recorder">#REF!</definedName>
    <definedName name="GRABAR">#REF!</definedName>
    <definedName name="GrafGrup">#REF!</definedName>
    <definedName name="GRAFICA">#REF!</definedName>
    <definedName name="Grafica1">#REF!</definedName>
    <definedName name="Grafica2">#REF!</definedName>
    <definedName name="Grafica3">#REF!</definedName>
    <definedName name="Grafica4">#REF!</definedName>
    <definedName name="Grafica5">#REF!</definedName>
    <definedName name="Grafica6">#REF!</definedName>
    <definedName name="GRAFO">#REF!</definedName>
    <definedName name="grandec">#REF!</definedName>
    <definedName name="gregorio_urbano">#REF!</definedName>
    <definedName name="GROUP">#REF!</definedName>
    <definedName name="GruposPyG">#REF!</definedName>
    <definedName name="GTO">#REF!</definedName>
    <definedName name="GUIA1">#REF!</definedName>
    <definedName name="GUIA2">#REF!</definedName>
    <definedName name="GUIA3">#REF!</definedName>
    <definedName name="gustavo_alvarez">#REF!</definedName>
    <definedName name="gustavo_tobón">#REF!</definedName>
    <definedName name="GWYUID1">#REF!</definedName>
    <definedName name="gxñ" hidden="1">{#N/A,#N/A,FALSE,"Aging Summary";#N/A,#N/A,FALSE,"Ratio Analysis";#N/A,#N/A,FALSE,"Test 120 Day Accts";#N/A,#N/A,FALSE,"Tickmarks"}</definedName>
    <definedName name="gyfdyg" hidden="1">{#N/A,#N/A,FALSE,"balance";#N/A,#N/A,FALSE,"PYG"}</definedName>
    <definedName name="H" hidden="1">{"PYGS",#N/A,FALSE,"PYG";"ACTIS",#N/A,FALSE,"BCE_GRAL-ACTIVO";"PASIS",#N/A,FALSE,"BCE_GRAL-PASIVO-PATRIM";"CAJAS",#N/A,FALSE,"CAJA"}</definedName>
    <definedName name="HA.">#REF!</definedName>
    <definedName name="hacienda">#REF!</definedName>
    <definedName name="hadfhdj">#REF!</definedName>
    <definedName name="HALLS_PEPA_100S">#REF!</definedName>
    <definedName name="HALLS_TUBO">#REF!</definedName>
    <definedName name="harold_lópez">#REF!</definedName>
    <definedName name="hcc" hidden="1">{#N/A,#N/A,FALSE,"balance";#N/A,#N/A,FALSE,"PYG"}</definedName>
    <definedName name="hda">#REF!</definedName>
    <definedName name="hdahad">#REF!</definedName>
    <definedName name="hdhagfh">#REF!</definedName>
    <definedName name="hdhdh">#REF!</definedName>
    <definedName name="Hedging_Forward_de_Compra">#REF!</definedName>
    <definedName name="Hedging_Forward_de_Venta">#REF!</definedName>
    <definedName name="heliodoro_quintana">#REF!</definedName>
    <definedName name="hfsdhsdh">#REF!</definedName>
    <definedName name="HG" hidden="1">{#N/A,#N/A,FALSE,"Aging Summary";#N/A,#N/A,FALSE,"Ratio Analysis";#N/A,#N/A,FALSE,"Test 120 Day Accts";#N/A,#N/A,FALSE,"Tickmarks"}</definedName>
    <definedName name="HGJ" hidden="1">{#N/A,#N/A,FALSE,"Aging Summary";#N/A,#N/A,FALSE,"Ratio Analysis";#N/A,#N/A,FALSE,"Test 120 Day Accts";#N/A,#N/A,FALSE,"Tickmarks"}</definedName>
    <definedName name="hgjfjf">#REF!</definedName>
    <definedName name="HGJUIO">#REF!</definedName>
    <definedName name="hhdhdah">#REF!</definedName>
    <definedName name="hhhhhh" hidden="1">{"PYGT",#N/A,FALSE,"PYG";"ACTIT",#N/A,FALSE,"BCE_GRAL-ACTIVO";"PASIT",#N/A,FALSE,"BCE_GRAL-PASIVO-PATRIM";"CAJAT",#N/A,FALSE,"CAJA"}</definedName>
    <definedName name="hhhhhhhhhhh" hidden="1">{"PYGS",#N/A,FALSE,"PYG";"ACTIS",#N/A,FALSE,"BCE_GRAL-ACTIVO";"PASIS",#N/A,FALSE,"BCE_GRAL-PASIVO-PATRIM";"CAJAS",#N/A,FALSE,"CAJA"}</definedName>
    <definedName name="hhhhhhhhhhhh" hidden="1">{"PYGT",#N/A,FALSE,"PYG";"ACTIT",#N/A,FALSE,"BCE_GRAL-ACTIVO";"PASIT",#N/A,FALSE,"BCE_GRAL-PASIVO-PATRIM";"CAJAT",#N/A,FALSE,"CAJA"}</definedName>
    <definedName name="hijas_de_la_caridad_san_vicente">#REF!</definedName>
    <definedName name="hijos">#REF!</definedName>
    <definedName name="hipotesis">#REF!</definedName>
    <definedName name="historicos">#REF!</definedName>
    <definedName name="hj">#REF!</definedName>
    <definedName name="hjhgfkkd">#REF!</definedName>
    <definedName name="hjk">#REF!</definedName>
    <definedName name="hjkhgkgk">#REF!</definedName>
    <definedName name="hjkhkjhkhj">#REF!</definedName>
    <definedName name="hjkkkkkkkkkkkk">#REF!</definedName>
    <definedName name="hkjhkgg">#REF!</definedName>
    <definedName name="hn.ExtDb" hidden="1">FALSE()</definedName>
    <definedName name="hn.ModelType" hidden="1">"DEAL"</definedName>
    <definedName name="hn.ModelVersion" hidden="1">1</definedName>
    <definedName name="hn.NoUpload" hidden="1">0</definedName>
    <definedName name="hoha" hidden="1">{"PYGT",#N/A,FALSE,"PYG";"ACTIT",#N/A,FALSE,"BCE_GRAL-ACTIVO";"PASIT",#N/A,FALSE,"BCE_GRAL-PASIVO-PATRIM";"CAJAT",#N/A,FALSE,"CAJA"}</definedName>
    <definedName name="hoja" hidden="1">{"PYGT",#N/A,FALSE,"PYG";"ACTIT",#N/A,FALSE,"BCE_GRAL-ACTIVO";"PASIT",#N/A,FALSE,"BCE_GRAL-PASIVO-PATRIM";"CAJAT",#N/A,FALSE,"CAJA"}</definedName>
    <definedName name="HOJA1">#REF!</definedName>
    <definedName name="HOJA10">#REF!</definedName>
    <definedName name="HOJA10A">#REF!</definedName>
    <definedName name="HOJA10B">#REF!</definedName>
    <definedName name="HOJA11">#REF!</definedName>
    <definedName name="HOJA11A">#REF!</definedName>
    <definedName name="HOJA11B">#REF!</definedName>
    <definedName name="HOJA12">#REF!</definedName>
    <definedName name="HOJA12A">#REF!</definedName>
    <definedName name="HOJA12B">#REF!</definedName>
    <definedName name="HOJA13">#REF!</definedName>
    <definedName name="HOJA13A">#REF!</definedName>
    <definedName name="HOJA13B">#REF!</definedName>
    <definedName name="HOJA14">#REF!</definedName>
    <definedName name="HOJA14A">#REF!</definedName>
    <definedName name="HOJA14B">#REF!</definedName>
    <definedName name="HOJA15">#REF!</definedName>
    <definedName name="HOJA15A">#REF!</definedName>
    <definedName name="HOJA15B">#REF!</definedName>
    <definedName name="HOJA16">#REF!</definedName>
    <definedName name="HOJA16A">#REF!</definedName>
    <definedName name="HOJA16B">#REF!</definedName>
    <definedName name="HOJA17">#REF!</definedName>
    <definedName name="HOJA17A">#REF!</definedName>
    <definedName name="HOJA17B">#REF!</definedName>
    <definedName name="HOJA1A">#REF!</definedName>
    <definedName name="HOJA1B">#REF!</definedName>
    <definedName name="HOJA2">#REF!</definedName>
    <definedName name="HOJA2A">#REF!</definedName>
    <definedName name="HOJA2B">#REF!</definedName>
    <definedName name="HOJA3">#REF!</definedName>
    <definedName name="HOJA3A">#REF!</definedName>
    <definedName name="HOJA3B">#REF!</definedName>
    <definedName name="HOJA4">#REF!</definedName>
    <definedName name="HOJA5">#REF!</definedName>
    <definedName name="HOJA5A">#REF!</definedName>
    <definedName name="HOJA5B">#REF!</definedName>
    <definedName name="HOJA6">#REF!</definedName>
    <definedName name="HOJA6A">#REF!</definedName>
    <definedName name="HOJA6B">#REF!</definedName>
    <definedName name="HOJA7">#REF!</definedName>
    <definedName name="HOJA8">#REF!</definedName>
    <definedName name="HOJA8A">#REF!</definedName>
    <definedName name="HOJA8B">#REF!</definedName>
    <definedName name="HOJA9">#REF!</definedName>
    <definedName name="hojanueva" hidden="1">{#N/A,#N/A,FALSE,"SMT1";#N/A,#N/A,FALSE,"SMT2";#N/A,#N/A,FALSE,"Summary";#N/A,#N/A,FALSE,"Graphs";#N/A,#N/A,FALSE,"4 Panel"}</definedName>
    <definedName name="HOLA" hidden="1">{"'18'!$A$5:$M$18"}</definedName>
    <definedName name="HORA">#REF!</definedName>
    <definedName name="HTML_CodePage" hidden="1">1252</definedName>
    <definedName name="HTML_Control" hidden="1">{"'input-data'!$B$5:$R$22"}</definedName>
    <definedName name="Html_control1" hidden="1">{"'18'!$A$5:$M$18"}</definedName>
    <definedName name="HTML_Description" hidden="1">""</definedName>
    <definedName name="HTML_Email" hidden="1">""</definedName>
    <definedName name="HTML_Header" hidden="1">"input-data"</definedName>
    <definedName name="HTML_LastUpdate" hidden="1">"05/05/2000"</definedName>
    <definedName name="HTML_LineAfter" hidden="1">FALSE()</definedName>
    <definedName name="HTML_LineBefore" hidden="1">FALSE()</definedName>
    <definedName name="HTML_Name" hidden="1">"Repsol"</definedName>
    <definedName name="HTML_OBDlg2" hidden="1">TRUE()</definedName>
    <definedName name="HTML_OBDlg3" hidden="1">TRUE()</definedName>
    <definedName name="HTML_OBDlg4" hidden="1">TRUE()</definedName>
    <definedName name="HTML_OS" hidden="1">0</definedName>
    <definedName name="HTML_PathFile" hidden="1">"C:\HENDRIK.htm"</definedName>
    <definedName name="HTML_PathTemplate" hidden="1">"D:\Pruebas\HTML.htm"</definedName>
    <definedName name="HTML_Title" hidden="1">"PPTO_2000_def_May00_PDVSA"</definedName>
    <definedName name="humberto_saenz">#REF!</definedName>
    <definedName name="I" hidden="1">{"PYGT",#N/A,FALSE,"PYG";"ACTIT",#N/A,FALSE,"BCE_GRAL-ACTIVO";"PASIT",#N/A,FALSE,"BCE_GRAL-PASIVO-PATRIM";"CAJAT",#N/A,FALSE,"CAJA"}</definedName>
    <definedName name="I.1.">#REF!</definedName>
    <definedName name="I.1._VOLVER">#REF!</definedName>
    <definedName name="I.1.1">#REF!</definedName>
    <definedName name="I.1.1.">#REF!</definedName>
    <definedName name="I.1.1._VOLVER">#REF!</definedName>
    <definedName name="I.1.1.1.">#REF!</definedName>
    <definedName name="I.1.1.2.">#REF!</definedName>
    <definedName name="I.1.1.3.">#REF!</definedName>
    <definedName name="I.1.2">#REF!</definedName>
    <definedName name="I.1.2.">#REF!</definedName>
    <definedName name="I.1.2._VOLVER">#REF!</definedName>
    <definedName name="I.1.2.1.">#REF!</definedName>
    <definedName name="I.1.2.2.">#REF!</definedName>
    <definedName name="I.1.3">#REF!</definedName>
    <definedName name="I.1.3.">#REF!</definedName>
    <definedName name="I.1.3._VOLVER">#REF!</definedName>
    <definedName name="I.1.3.1.">#REF!</definedName>
    <definedName name="I.1.3.2.">#REF!</definedName>
    <definedName name="I.1.3.3.">#REF!</definedName>
    <definedName name="I.1.4">#REF!</definedName>
    <definedName name="I.1.4.">#REF!</definedName>
    <definedName name="I.1.4._VOLVER">#REF!</definedName>
    <definedName name="I.1.4.1.">#REF!</definedName>
    <definedName name="I.1.5.">#REF!</definedName>
    <definedName name="I.1.5._VOLVER">#REF!</definedName>
    <definedName name="I.1.5.1.">#REF!</definedName>
    <definedName name="I.1.5.2.">#REF!</definedName>
    <definedName name="I.1.6.">#REF!</definedName>
    <definedName name="I.1.6._VOLVER">#REF!</definedName>
    <definedName name="I.1.6.1.">#REF!</definedName>
    <definedName name="I.1.6.2.">#REF!</definedName>
    <definedName name="I.1.6.3.">#REF!</definedName>
    <definedName name="I.1.6.4.">#REF!</definedName>
    <definedName name="I.1.6.5.">#REF!</definedName>
    <definedName name="I.1.7.">#REF!</definedName>
    <definedName name="I.1.7._VOLVER">#REF!</definedName>
    <definedName name="I.1.7.1.">#REF!</definedName>
    <definedName name="I.1.7.2.">#REF!</definedName>
    <definedName name="I.1.7.3.">#REF!</definedName>
    <definedName name="I.1.7.4.">#REF!</definedName>
    <definedName name="I.1.8.">#REF!</definedName>
    <definedName name="I.1.8._VOLVER">#REF!</definedName>
    <definedName name="I.1.8.1.">#REF!</definedName>
    <definedName name="I.1.8.2.">#REF!</definedName>
    <definedName name="I.1.8.3.">#REF!</definedName>
    <definedName name="I.1.8.4.">#REF!</definedName>
    <definedName name="I.14">#REF!</definedName>
    <definedName name="I.2.">#REF!</definedName>
    <definedName name="I.2._VOLVER">#REF!</definedName>
    <definedName name="I.2.1.">#REF!</definedName>
    <definedName name="I.2.1._VOLVER">#REF!</definedName>
    <definedName name="I.2.1.1.">#REF!</definedName>
    <definedName name="I.2.1.2.">#REF!</definedName>
    <definedName name="I.2.1.3.">#REF!</definedName>
    <definedName name="I.2.1.4.">#REF!</definedName>
    <definedName name="I.2.2.">#REF!</definedName>
    <definedName name="I.2.2._VOLVER">#REF!</definedName>
    <definedName name="I.2.2.1.">#REF!</definedName>
    <definedName name="I.2.2.2.">#REF!</definedName>
    <definedName name="I.2.2.3.">#REF!</definedName>
    <definedName name="I.2.2.4">#REF!</definedName>
    <definedName name="I.2.3.">#REF!</definedName>
    <definedName name="I.2.3._VOLVER">#REF!</definedName>
    <definedName name="I.2.3.1.">#REF!</definedName>
    <definedName name="I.2.3.2.">#REF!</definedName>
    <definedName name="I.2.3.3.">#REF!</definedName>
    <definedName name="I.3.">#REF!</definedName>
    <definedName name="I.3.1.">#REF!</definedName>
    <definedName name="I.3.1._VOLVER">#REF!</definedName>
    <definedName name="I.3.1.1.">#REF!</definedName>
    <definedName name="I.3.1.2.">#REF!</definedName>
    <definedName name="I.3.1.3.">#REF!</definedName>
    <definedName name="I.3.1.4.">#REF!</definedName>
    <definedName name="I.3.2.">#REF!</definedName>
    <definedName name="I.3.2._VOLVER">#REF!</definedName>
    <definedName name="I.3.2.1.">#REF!</definedName>
    <definedName name="I.3.2.2.">#REF!</definedName>
    <definedName name="I.4.">#REF!</definedName>
    <definedName name="I.4._VOLVER">#REF!</definedName>
    <definedName name="I.4.1.">#REF!</definedName>
    <definedName name="I.4.2.">#REF!</definedName>
    <definedName name="I.4_">#REF!</definedName>
    <definedName name="I.4_VOLVER">#REF!</definedName>
    <definedName name="I.41">#REF!</definedName>
    <definedName name="I.41_VOLVER">#REF!</definedName>
    <definedName name="I.411">#REF!</definedName>
    <definedName name="I.411_VOLVER">#REF!</definedName>
    <definedName name="I.412">#REF!</definedName>
    <definedName name="I.412_VOLVER">#REF!</definedName>
    <definedName name="I.42">#REF!</definedName>
    <definedName name="I.42_VOLVER">#REF!</definedName>
    <definedName name="I.421">#REF!</definedName>
    <definedName name="I.421_VOLVER">#REF!</definedName>
    <definedName name="I.422">#REF!</definedName>
    <definedName name="I.422_VOLVER">#REF!</definedName>
    <definedName name="I.5.">#REF!</definedName>
    <definedName name="I.5..">#REF!</definedName>
    <definedName name="I.5._VOLVER">#REF!</definedName>
    <definedName name="I.5._VOLVER1">#REF!</definedName>
    <definedName name="I.5_">#REF!</definedName>
    <definedName name="I.6..">#REF!</definedName>
    <definedName name="I.6_VOLVER">#REF!</definedName>
    <definedName name="I.6_VOLVER1">#REF!</definedName>
    <definedName name="I_5_1">#REF!</definedName>
    <definedName name="I_5_1_1">#REF!</definedName>
    <definedName name="I_5_1_2">#REF!</definedName>
    <definedName name="I_5_1_3">#REF!</definedName>
    <definedName name="I_5_1_4">#REF!</definedName>
    <definedName name="I_5_1_5">#REF!</definedName>
    <definedName name="I_5_1_6">#REF!</definedName>
    <definedName name="I_5_1_7">#REF!</definedName>
    <definedName name="I_5_1_VOLVER">#REF!</definedName>
    <definedName name="I_5_2">#REF!</definedName>
    <definedName name="I_5_2_1">#REF!</definedName>
    <definedName name="I_5_2_2">#REF!</definedName>
    <definedName name="I_5_2_3">#REF!</definedName>
    <definedName name="I_5_2_VOLVER">#REF!</definedName>
    <definedName name="I_6_1">#REF!</definedName>
    <definedName name="I_6_1_1">#REF!</definedName>
    <definedName name="I_6_1_2">#REF!</definedName>
    <definedName name="I_6_1_3">#REF!</definedName>
    <definedName name="I_6_1_4">#REF!</definedName>
    <definedName name="I_6_1_5">#REF!</definedName>
    <definedName name="I_6_1_VOLVER">#REF!</definedName>
    <definedName name="I_6_2">#REF!</definedName>
    <definedName name="I_6_2_1">#REF!</definedName>
    <definedName name="I_6_2_2">#REF!</definedName>
    <definedName name="I_6_2_3">#REF!</definedName>
    <definedName name="I_6_2_4">#REF!</definedName>
    <definedName name="I_6_2_VOLVER">#REF!</definedName>
    <definedName name="I_6_3">#REF!</definedName>
    <definedName name="I_6_3_1">#REF!</definedName>
    <definedName name="I_6_3_2">#REF!</definedName>
    <definedName name="I_6_3_VOLVER">#REF!</definedName>
    <definedName name="I_6_4">#REF!</definedName>
    <definedName name="I_6_4_1">#REF!</definedName>
    <definedName name="I_6_4_2">#REF!</definedName>
    <definedName name="I_6_4_3">#REF!</definedName>
    <definedName name="I_6_4_VOLVER">#REF!</definedName>
    <definedName name="I_6_5">#REF!</definedName>
    <definedName name="I_6_5_1">#REF!</definedName>
    <definedName name="I_6_5_2">#REF!</definedName>
    <definedName name="I_6_5_VOLVER">#REF!</definedName>
    <definedName name="IBAGUE">#REF!,#REF!</definedName>
    <definedName name="ICE">#REF!</definedName>
    <definedName name="iiiiiiiiiiiiii" hidden="1">{"PYGT",#N/A,FALSE,"PYG";"ACTIT",#N/A,FALSE,"BCE_GRAL-ACTIVO";"PASIT",#N/A,FALSE,"BCE_GRAL-PASIVO-PATRIM";"CAJAT",#N/A,FALSE,"CAJA"}</definedName>
    <definedName name="iiuiuiui">#REF!</definedName>
    <definedName name="ij" hidden="1">{#N/A,#N/A,FALSE,"Aging Summary";#N/A,#N/A,FALSE,"Ratio Analysis";#N/A,#N/A,FALSE,"Test 120 Day Accts";#N/A,#N/A,FALSE,"Tickmarks"}</definedName>
    <definedName name="IMP">#REF!</definedName>
    <definedName name="IMP_SUPER034">#REF!</definedName>
    <definedName name="IMPORTDFF1">#REF!</definedName>
    <definedName name="importflexibles">#REF!</definedName>
    <definedName name="importmaterials">#REF!</definedName>
    <definedName name="IMPORTRM">#REF!</definedName>
    <definedName name="IMPORTS">#REF!</definedName>
    <definedName name="IMPRE">#REF!</definedName>
    <definedName name="impres2">#REF!</definedName>
    <definedName name="IMPRESEION">#REF!</definedName>
    <definedName name="IMPRESION">#REF!</definedName>
    <definedName name="IMPRESION1">#REF!</definedName>
    <definedName name="IMPRIME_BALANCE">#REF!</definedName>
    <definedName name="IMPRIME_BALANCE_HISTORICO">#REF!</definedName>
    <definedName name="IMPRIME_FLUJO_FONDOS">#REF!</definedName>
    <definedName name="Imprime_ML">#REF!</definedName>
    <definedName name="IMPRIME_PYG">#REF!</definedName>
    <definedName name="IMPRIME_PYG_ESTIMADO">#REF!</definedName>
    <definedName name="IMPRIME_TODO">#REF!,#REF!,#REF!,#REF!,#REF!,#REF!,#REF!,#REF!,#REF!,#REF!,#REF!,#REF!,#REF!,#REF!,#REF!,#REF!</definedName>
    <definedName name="Imprime_USD">#REF!</definedName>
    <definedName name="IMPRIMIR">#REF!</definedName>
    <definedName name="Impuesto_Predial">#REF!</definedName>
    <definedName name="impuestos">#REF!</definedName>
    <definedName name="INCA">#REF!</definedName>
    <definedName name="INCRNGO">#REF!</definedName>
    <definedName name="INCRNGO1">#REF!</definedName>
    <definedName name="INCRNGOA">#REF!</definedName>
    <definedName name="INCRNGOY">#REF!</definedName>
    <definedName name="INCRNGOZ">#REF!</definedName>
    <definedName name="ind" hidden="1">{"'18'!$A$5:$M$18"}</definedName>
    <definedName name="Ind_Comb">#REF!</definedName>
    <definedName name="Ind_ITCR">#REF!</definedName>
    <definedName name="Ind_maq">#REF!</definedName>
    <definedName name="Ind_riego">#REF!</definedName>
    <definedName name="Ind_Sal">#REF!</definedName>
    <definedName name="INDEM">#REF!</definedName>
    <definedName name="Indice">#REF!</definedName>
    <definedName name="Indus" hidden="1">{"'18'!$A$5:$M$18"}</definedName>
    <definedName name="INDYCOMDES">#REF!</definedName>
    <definedName name="ING">#REF!</definedName>
    <definedName name="ingpool">#REF!</definedName>
    <definedName name="ingregr02">#REF!</definedName>
    <definedName name="ingres_1">#REF!</definedName>
    <definedName name="ingreso">#REF!</definedName>
    <definedName name="Ingreso_año">#REF!</definedName>
    <definedName name="INGRESOS1">#REF!</definedName>
    <definedName name="INGRESOS1A">#REF!</definedName>
    <definedName name="INGRESOS1B">#REF!</definedName>
    <definedName name="INGRESOSA">#REF!</definedName>
    <definedName name="INGRESOSB">#REF!</definedName>
    <definedName name="INGRESOSNG">#REF!</definedName>
    <definedName name="INGRESOSNG1">#REF!</definedName>
    <definedName name="INI">#REF!</definedName>
    <definedName name="InicioAveria">#REF!</definedName>
    <definedName name="InicioFecha">#REF!</definedName>
    <definedName name="InicioRA">#REF!</definedName>
    <definedName name="InicioRAPrev">#REF!</definedName>
    <definedName name="InicioTodasPrev">#REF!</definedName>
    <definedName name="InicioTotal">#REF!</definedName>
    <definedName name="Int">#REF!</definedName>
    <definedName name="INT_PRES_2" hidden="1">{#N/A,#N/A,FALSE,"Full";#N/A,#N/A,FALSE,"Half";#N/A,#N/A,FALSE,"Op Expenses";#N/A,#N/A,FALSE,"Cap Charge";#N/A,#N/A,FALSE,"Cost C";#N/A,#N/A,FALSE,"PP&amp;E";#N/A,#N/A,FALSE,"R&amp;D"}</definedName>
    <definedName name="INTERBANK">#REF!</definedName>
    <definedName name="INTERESES" hidden="1">{#N/A,#N/A,FALSE,"Aging Summary";#N/A,#N/A,FALSE,"Ratio Analysis";#N/A,#N/A,FALSE,"Test 120 Day Accts";#N/A,#N/A,FALSE,"Tickmarks"}</definedName>
    <definedName name="INTERESP">#REF!</definedName>
    <definedName name="INTPRE">#REF!</definedName>
    <definedName name="INUECON">#REF!</definedName>
    <definedName name="inundación">#REF!</definedName>
    <definedName name="inven" hidden="1">{#N/A,#N/A,FALSE,"balance";#N/A,#N/A,FALSE,"PYG"}</definedName>
    <definedName name="Inven2" hidden="1">{#N/A,#N/A,FALSE,"balance";#N/A,#N/A,FALSE,"PYG"}</definedName>
    <definedName name="INVENTARIOS">#REF!</definedName>
    <definedName name="Inversion" hidden="1">{"EVA",#N/A,FALSE,"SMT2";#N/A,#N/A,FALSE,"Summary";#N/A,#N/A,FALSE,"Graphs";#N/A,#N/A,FALSE,"4 Panel"}</definedName>
    <definedName name="INVPT">#REF!</definedName>
    <definedName name="IOP" hidden="1">{#N/A,#N/A,FALSE,"Aging Summary";#N/A,#N/A,FALSE,"Ratio Analysis";#N/A,#N/A,FALSE,"Test 120 Day Accts";#N/A,#N/A,FALSE,"Tickmarks"}</definedName>
    <definedName name="IPC_Ley99">#REF!</definedName>
    <definedName name="IPP">#REF!</definedName>
    <definedName name="irma_martínez">#REF!</definedName>
    <definedName name="isaa">#REF!</definedName>
    <definedName name="isaa2">#REF!</definedName>
    <definedName name="isabel_colonia_de_delgado">#REF!</definedName>
    <definedName name="IsColHidden" hidden="1">FALSE()</definedName>
    <definedName name="ISLRG">#REF!</definedName>
    <definedName name="IsLTMColHidden" hidden="1">FALSE()</definedName>
    <definedName name="ITCR">#REF!</definedName>
    <definedName name="ITCR_Acum">#REF!</definedName>
    <definedName name="iuo">#REF!</definedName>
    <definedName name="IVA_DES">#REF!</definedName>
    <definedName name="IVF">#REF!</definedName>
    <definedName name="jabalí" hidden="1">{#N/A,#N/A,FALSE,"Aging Summary";#N/A,#N/A,FALSE,"Ratio Analysis";#N/A,#N/A,FALSE,"Test 120 Day Accts";#N/A,#N/A,FALSE,"Tickmarks"}</definedName>
    <definedName name="jaime_potes">#REF!</definedName>
    <definedName name="jaime_vargas">#REF!</definedName>
    <definedName name="jesus_caro">#REF!</definedName>
    <definedName name="jfhjhfsk">#REF!</definedName>
    <definedName name="jggh">#REF!</definedName>
    <definedName name="JGHGKK">#REF!</definedName>
    <definedName name="JGHJG">#REF!</definedName>
    <definedName name="jh" hidden="1">{#N/A,#N/A,FALSE,"Aging Summary";#N/A,#N/A,FALSE,"Ratio Analysis";#N/A,#N/A,FALSE,"Test 120 Day Accts";#N/A,#N/A,FALSE,"Tickmarks"}</definedName>
    <definedName name="JHDSDF">#REF!</definedName>
    <definedName name="jhgjghj">#REF!</definedName>
    <definedName name="JHON" hidden="1">{#N/A,#N/A,FALSE,"Aging Summary";#N/A,#N/A,FALSE,"Ratio Analysis";#N/A,#N/A,FALSE,"Test 120 Day Accts";#N/A,#N/A,FALSE,"Tickmarks"}</definedName>
    <definedName name="JJ">#REF!</definedName>
    <definedName name="jjj">#REF!</definedName>
    <definedName name="jjkk" hidden="1">{#N/A,#N/A,FALSE,"Aging Summary";#N/A,#N/A,FALSE,"Ratio Analysis";#N/A,#N/A,FALSE,"Test 120 Day Accts";#N/A,#N/A,FALSE,"Tickmarks"}</definedName>
    <definedName name="JKHJKH">#REF!</definedName>
    <definedName name="JKJ">#REF!</definedName>
    <definedName name="JKLÑ" hidden="1">{#N/A,#N/A,FALSE,"Aging Summary";#N/A,#N/A,FALSE,"Ratio Analysis";#N/A,#N/A,FALSE,"Test 120 Day Accts";#N/A,#N/A,FALSE,"Tickmarks"}</definedName>
    <definedName name="jm">#REF!,#REF!</definedName>
    <definedName name="JORGE">#REF!</definedName>
    <definedName name="jorge_perea">#REF!</definedName>
    <definedName name="jorge_urbano">#REF!</definedName>
    <definedName name="josé_pabón">#REF!</definedName>
    <definedName name="juhj">#REF!</definedName>
    <definedName name="JUL">#REF!</definedName>
    <definedName name="JULIO">#REF!</definedName>
    <definedName name="JUN">#REF!</definedName>
    <definedName name="JUNIO">#REF!</definedName>
    <definedName name="JYITD">#REF!</definedName>
    <definedName name="JYJY">#REF!</definedName>
    <definedName name="K" hidden="1">{"PYGT",#N/A,FALSE,"PYG";"ACTIT",#N/A,FALSE,"BCE_GRAL-ACTIVO";"PASIT",#N/A,FALSE,"BCE_GRAL-PASIVO-PATRIM";"CAJAT",#N/A,FALSE,"CAJA"}</definedName>
    <definedName name="ka">#REF!</definedName>
    <definedName name="kbv" hidden="1">{#N/A,#N/A,FALSE,"Aging Summary";#N/A,#N/A,FALSE,"Ratio Analysis";#N/A,#N/A,FALSE,"Test 120 Day Accts";#N/A,#N/A,FALSE,"Tickmarks"}</definedName>
    <definedName name="kdhfkdgk">#REF!</definedName>
    <definedName name="KENELMA" hidden="1">{#N/A,#N/A,FALSE,"Aging Summary";#N/A,#N/A,FALSE,"Ratio Analysis";#N/A,#N/A,FALSE,"Test 120 Day Accts";#N/A,#N/A,FALSE,"Tickmarks"}</definedName>
    <definedName name="kEnergía">#REF!</definedName>
    <definedName name="khjjh">#REF!</definedName>
    <definedName name="KJ" hidden="1">{#N/A,#N/A,FALSE,"Aging Summary";#N/A,#N/A,FALSE,"Ratio Analysis";#N/A,#N/A,FALSE,"Test 120 Day Accts";#N/A,#N/A,FALSE,"Tickmarks"}</definedName>
    <definedName name="KK" hidden="1">{#N/A,#N/A,FALSE,"Aging Summary";#N/A,#N/A,FALSE,"Ratio Analysis";#N/A,#N/A,FALSE,"Test 120 Day Accts";#N/A,#N/A,FALSE,"Tickmarks"}</definedName>
    <definedName name="kkkkkkkkkkkkkkk" hidden="1">{"PYGT",#N/A,FALSE,"PYG";"ACTIT",#N/A,FALSE,"BCE_GRAL-ACTIVO";"PASIT",#N/A,FALSE,"BCE_GRAL-PASIVO-PATRIM";"CAJAT",#N/A,FALSE,"CAJA"}</definedName>
    <definedName name="kklñp" hidden="1">{#N/A,#N/A,FALSE,"Aging Summary";#N/A,#N/A,FALSE,"Ratio Analysis";#N/A,#N/A,FALSE,"Test 120 Day Accts";#N/A,#N/A,FALSE,"Tickmarks"}</definedName>
    <definedName name="KKÑJÑ">#REF!</definedName>
    <definedName name="KL" hidden="1">{"PYGS",#N/A,FALSE,"PYG";"ACTIS",#N/A,FALSE,"BCE_GRAL-ACTIVO";"PASIS",#N/A,FALSE,"BCE_GRAL-PASIVO-PATRIM";"CAJAS",#N/A,FALSE,"CAJA"}</definedName>
    <definedName name="KLÑ">#REF!</definedName>
    <definedName name="kMoneda">#REF!</definedName>
    <definedName name="kr">#REF!</definedName>
    <definedName name="KUGHJ">#REF!</definedName>
    <definedName name="L">#REF!</definedName>
    <definedName name="L_AcctDes">#REF!</definedName>
    <definedName name="L_Adjust">#REF!</definedName>
    <definedName name="L_Adjust_GT">#REF!</definedName>
    <definedName name="L_AJE_Tot">#REF!</definedName>
    <definedName name="L_AJE_Tot_GT">#REF!</definedName>
    <definedName name="L_CompNum">#REF!</definedName>
    <definedName name="L_CY_Beg">#REF!</definedName>
    <definedName name="L_CY_Beg_GT">#REF!</definedName>
    <definedName name="L_CY_End">#REF!</definedName>
    <definedName name="L_CY_End_GT">#REF!</definedName>
    <definedName name="L_GrpNum">#REF!</definedName>
    <definedName name="L_Headings">#REF!</definedName>
    <definedName name="L_KeyValue">#REF!</definedName>
    <definedName name="L_PY_End">#REF!</definedName>
    <definedName name="L_PY_End_GT">#REF!</definedName>
    <definedName name="L_RJE_Tot">#REF!</definedName>
    <definedName name="L_RJE_Tot_GT">#REF!</definedName>
    <definedName name="L_RowNum">#REF!</definedName>
    <definedName name="LA">#REF!</definedName>
    <definedName name="LABELTEXTCOLUMN1">#REF!</definedName>
    <definedName name="LABELTEXTROW1">#REF!</definedName>
    <definedName name="labor">#REF!</definedName>
    <definedName name="larry_peña">#REF!</definedName>
    <definedName name="Latin_America">#REF!</definedName>
    <definedName name="LAURA">#REF!</definedName>
    <definedName name="LDC" hidden="1">{#N/A,#N/A,FALSE,"Aging Summary";#N/A,#N/A,FALSE,"Ratio Analysis";#N/A,#N/A,FALSE,"Test 120 Day Accts";#N/A,#N/A,FALSE,"Tickmarks"}</definedName>
    <definedName name="LE_NE">#REF!</definedName>
    <definedName name="LE99RM">#REF!</definedName>
    <definedName name="lfsdkfsnk">#REF!</definedName>
    <definedName name="lfslkslñs">#REF!</definedName>
    <definedName name="li">#REF!</definedName>
    <definedName name="LI_LDA">#REF!</definedName>
    <definedName name="Libor_table">#REF!</definedName>
    <definedName name="ligia_de_marmolejo">#REF!</definedName>
    <definedName name="LIMITE">#REF!</definedName>
    <definedName name="LIQFUSTRA">#REF!</definedName>
    <definedName name="liquidacion1">#REF!</definedName>
    <definedName name="lista">#REF!</definedName>
    <definedName name="ListOffset" hidden="1">1</definedName>
    <definedName name="LJHH">#REF!</definedName>
    <definedName name="ljjkh">#REF!</definedName>
    <definedName name="LJKÑÑJ">#REF!</definedName>
    <definedName name="lk">#REF!</definedName>
    <definedName name="LKÑ" hidden="1">{#N/A,#N/A,FALSE,"Aging Summary";#N/A,#N/A,FALSE,"Ratio Analysis";#N/A,#N/A,FALSE,"Test 120 Day Accts";#N/A,#N/A,FALSE,"Tickmarks"}</definedName>
    <definedName name="ll" hidden="1">{#N/A,#N/A,FALSE,"Aging Summary";#N/A,#N/A,FALSE,"Ratio Analysis";#N/A,#N/A,FALSE,"Test 120 Day Accts";#N/A,#N/A,FALSE,"Tickmarks"}</definedName>
    <definedName name="LLAMA">#REF!</definedName>
    <definedName name="llgh">#REF!</definedName>
    <definedName name="LM" hidden="1">{#N/A,#N/A,FALSE,"Aging Summary";#N/A,#N/A,FALSE,"Ratio Analysis";#N/A,#N/A,FALSE,"Test 120 Day Accts";#N/A,#N/A,FALSE,"Tickmarks"}</definedName>
    <definedName name="lo">#REF!</definedName>
    <definedName name="LOCALES">#REF!</definedName>
    <definedName name="localmaterials">#REF!</definedName>
    <definedName name="lokp">#REF!</definedName>
    <definedName name="lol">#REF!</definedName>
    <definedName name="lomitas">#REF!</definedName>
    <definedName name="lsfklsflsl">#REF!</definedName>
    <definedName name="lsfslñms">#REF!</definedName>
    <definedName name="lsmfslflsm">#REF!</definedName>
    <definedName name="lucía_vargas">#REF!</definedName>
    <definedName name="luis_carlos_lozano">#REF!</definedName>
    <definedName name="luis_jaime_marmolejo">#REF!</definedName>
    <definedName name="luis_marulanda">#REF!</definedName>
    <definedName name="luis_quiroga">#REF!</definedName>
    <definedName name="luz_stella_molina">#REF!</definedName>
    <definedName name="luz_stella_uribe">#REF!</definedName>
    <definedName name="luzxmyu">#REF!</definedName>
    <definedName name="lvskvsk">#REF!</definedName>
    <definedName name="m" hidden="1">{#N/A,#N/A,FALSE,"GRAFICO";#N/A,#N/A,FALSE,"CAJA (2)";#N/A,#N/A,FALSE,"TERCEROS-PROMEDIO";#N/A,#N/A,FALSE,"CAJA";#N/A,#N/A,FALSE,"INGRESOS1995-2003";#N/A,#N/A,FALSE,"GASTOS1995-2003"}</definedName>
    <definedName name="MACRO">#REF!</definedName>
    <definedName name="Macro2">#REF!</definedName>
    <definedName name="macro4">#REF!</definedName>
    <definedName name="Macro6">#REF!</definedName>
    <definedName name="macro99">#REF!</definedName>
    <definedName name="magd" hidden="1">{#N/A,#N/A,FALSE,"GRAFICO";#N/A,#N/A,FALSE,"CAJA (2)";#N/A,#N/A,FALSE,"TERCEROS-PROMEDIO";#N/A,#N/A,FALSE,"CAJA";#N/A,#N/A,FALSE,"INGRESOS1995-2003";#N/A,#N/A,FALSE,"GASTOS1995-2003"}</definedName>
    <definedName name="Mantener_la_efectividad_del_recaudo">#REF!</definedName>
    <definedName name="manuel_hurtado">#REF!</definedName>
    <definedName name="MANUF">#REF!</definedName>
    <definedName name="Maq">#REF!</definedName>
    <definedName name="Maq_Acum">#REF!</definedName>
    <definedName name="MAQ_EQUIPO">#REF!</definedName>
    <definedName name="MAQ_EQUIPO1">#REF!</definedName>
    <definedName name="MAR">#REF!</definedName>
    <definedName name="marcos">#REF!</definedName>
    <definedName name="margarita_quintana_de_quintero">#REF!</definedName>
    <definedName name="margoth_marmolejo_herrera">#REF!</definedName>
    <definedName name="maria">#REF!</definedName>
    <definedName name="maría_del_rosario_lópez">#REF!</definedName>
    <definedName name="maría_ligia_plaza">#REF!</definedName>
    <definedName name="maría_teresa_marmolejo_herrera">#REF!</definedName>
    <definedName name="marino_lozano">#REF!</definedName>
    <definedName name="mario" hidden="1">{#N/A,#N/A,FALSE,"Aging Summary";#N/A,#N/A,FALSE,"Ratio Analysis";#N/A,#N/A,FALSE,"Test 120 Day Accts";#N/A,#N/A,FALSE,"Tickmarks"}</definedName>
    <definedName name="mario_sanclemente">#REF!</definedName>
    <definedName name="MarkP" hidden="1">{#N/A,#N/A,FALSE,"GRAFICO";#N/A,#N/A,FALSE,"CAJA (2)";#N/A,#N/A,FALSE,"TERCEROS-PROMEDIO";#N/A,#N/A,FALSE,"CAJA";#N/A,#N/A,FALSE,"INGRESOS1995-2003";#N/A,#N/A,FALSE,"GASTOS1995-2003"}</definedName>
    <definedName name="marlene_colonia_de_peña">#REF!</definedName>
    <definedName name="marmol" hidden="1">{"PYGT",#N/A,FALSE,"PYG";"ACTIT",#N/A,FALSE,"BCE_GRAL-ACTIVO";"PASIT",#N/A,FALSE,"BCE_GRAL-PASIVO-PATRIM";"CAJAT",#N/A,FALSE,"CAJA"}</definedName>
    <definedName name="martha_marmolejo_de_lópez">#REF!</definedName>
    <definedName name="martha_marmolejo_herrera">#REF!</definedName>
    <definedName name="maryp">#REF!</definedName>
    <definedName name="MARZO">#REF!</definedName>
    <definedName name="Match">#REF!</definedName>
    <definedName name="MAY">#REF!</definedName>
    <definedName name="MAYO">#REF!</definedName>
    <definedName name="MEDELLIN">#REF!,#REF!</definedName>
    <definedName name="melba_caicedo_colonia">#REF!</definedName>
    <definedName name="MENSAJE">#REF!</definedName>
    <definedName name="MENU">#REF!</definedName>
    <definedName name="MENU0">#REF!</definedName>
    <definedName name="MENU1">#REF!</definedName>
    <definedName name="MENU1A">#REF!</definedName>
    <definedName name="MENU1A1">#REF!</definedName>
    <definedName name="MENU1B">#REF!</definedName>
    <definedName name="MENU1C">#REF!</definedName>
    <definedName name="MENU1D">#REF!</definedName>
    <definedName name="MENU1G">#REF!</definedName>
    <definedName name="MENU2">#REF!</definedName>
    <definedName name="MENU2A">#REF!</definedName>
    <definedName name="MENU2B">#REF!</definedName>
    <definedName name="MENU2C">#REF!</definedName>
    <definedName name="MENU3">#REF!</definedName>
    <definedName name="MENU3A">#REF!</definedName>
    <definedName name="MENU3B">#REF!</definedName>
    <definedName name="MENU3C">#REF!</definedName>
    <definedName name="MENU4">#REF!</definedName>
    <definedName name="MENU5">#REF!</definedName>
    <definedName name="MENUIB">#REF!</definedName>
    <definedName name="Merck" hidden="1">{"'18'!$A$5:$M$18"}</definedName>
    <definedName name="mercurio" hidden="1">{#N/A,#N/A,FALSE,"Aging Summary";#N/A,#N/A,FALSE,"Ratio Analysis";#N/A,#N/A,FALSE,"Test 120 Day Accts";#N/A,#N/A,FALSE,"Tickmarks"}</definedName>
    <definedName name="MES">#REF!</definedName>
    <definedName name="MESA">#REF!</definedName>
    <definedName name="mesinf">#REF!</definedName>
    <definedName name="MF">#REF!</definedName>
    <definedName name="MINICHICLETS">#REF!</definedName>
    <definedName name="mismo" hidden="1">{#N/A,#N/A,FALSE,"GRAFICO";#N/A,#N/A,FALSE,"CAJA (2)";#N/A,#N/A,FALSE,"TERCEROS-PROMEDIO";#N/A,#N/A,FALSE,"CAJA";#N/A,#N/A,FALSE,"INGRESOS1995-2003";#N/A,#N/A,FALSE,"GASTOS1995-2003"}</definedName>
    <definedName name="Mix">#REF!</definedName>
    <definedName name="mjouh">#REF!</definedName>
    <definedName name="mkpok">#REF!</definedName>
    <definedName name="MKT">#REF!</definedName>
    <definedName name="MM">#REF!</definedName>
    <definedName name="MMMM" hidden="1">{#N/A,#N/A,FALSE,"GRAFICO";#N/A,#N/A,FALSE,"CAJA (2)";#N/A,#N/A,FALSE,"TERCEROS-PROMEDIO";#N/A,#N/A,FALSE,"CAJA";#N/A,#N/A,FALSE,"INGRESOS1995-2003";#N/A,#N/A,FALSE,"GASTOS1995-2003"}</definedName>
    <definedName name="MMMMM" hidden="1">{"PYGT",#N/A,FALSE,"PYG";"ACTIT",#N/A,FALSE,"BCE_GRAL-ACTIVO";"PASIT",#N/A,FALSE,"BCE_GRAL-PASIVO-PATRIM";"CAJAT",#N/A,FALSE,"CAJA"}</definedName>
    <definedName name="mmmmmmmmmm" hidden="1">{"PYGT",#N/A,FALSE,"PYG";"ACTIT",#N/A,FALSE,"BCE_GRAL-ACTIVO";"PASIT",#N/A,FALSE,"BCE_GRAL-PASIVO-PATRIM";"CAJAT",#N/A,FALSE,"CAJA"}</definedName>
    <definedName name="mmmmmmmmmmmmm" hidden="1">{#N/A,#N/A,FALSE,"GRAFICO";#N/A,#N/A,FALSE,"CAJA (2)";#N/A,#N/A,FALSE,"TERCEROS-PROMEDIO";#N/A,#N/A,FALSE,"CAJA";#N/A,#N/A,FALSE,"INGRESOS1995-2003";#N/A,#N/A,FALSE,"GASTOS1995-2003"}</definedName>
    <definedName name="MN" hidden="1">{#N/A,#N/A,FALSE,"Aging Summary";#N/A,#N/A,FALSE,"Ratio Analysis";#N/A,#N/A,FALSE,"Test 120 Day Accts";#N/A,#N/A,FALSE,"Tickmarks"}</definedName>
    <definedName name="MO">#REF!</definedName>
    <definedName name="MO_Acum">#REF!</definedName>
    <definedName name="moco">#REF!</definedName>
    <definedName name="modal">#REF!</definedName>
    <definedName name="Módulo">#REF!</definedName>
    <definedName name="MONEDA_AJ">#REF!</definedName>
    <definedName name="MONEDA_SIE">#REF!</definedName>
    <definedName name="MORA06">#REF!</definedName>
    <definedName name="morado" hidden="1">{#N/A,#N/A,FALSE,"Aging Summary";#N/A,#N/A,FALSE,"Ratio Analysis";#N/A,#N/A,FALSE,"Test 120 Day Accts";#N/A,#N/A,FALSE,"Tickmarks"}</definedName>
    <definedName name="MORAS">#REF!</definedName>
    <definedName name="MOTITAS">#REF!</definedName>
    <definedName name="mp">#REF!</definedName>
    <definedName name="MUE_ENSERES">#REF!</definedName>
    <definedName name="MUE_ENSERES1">#REF!</definedName>
    <definedName name="multiplo">#REF!</definedName>
    <definedName name="Municipal">#REF!</definedName>
    <definedName name="municipio_de_tuluá">#REF!</definedName>
    <definedName name="mv">#REF!</definedName>
    <definedName name="Nacional">#REF!</definedName>
    <definedName name="name">#REF!</definedName>
    <definedName name="namenew">#REF!</definedName>
    <definedName name="nameold">#REF!</definedName>
    <definedName name="nancy_trujillo">#REF!</definedName>
    <definedName name="NANO">#REF!</definedName>
    <definedName name="NARJ" hidden="1">{#N/A,#N/A,FALSE,"Aging Summary";#N/A,#N/A,FALSE,"Ratio Analysis";#N/A,#N/A,FALSE,"Test 120 Day Accts";#N/A,#N/A,FALSE,"Tickmarks"}</definedName>
    <definedName name="NBBN">#REF!</definedName>
    <definedName name="Necesidad_entorchado_Zonas">#REF!</definedName>
    <definedName name="Need_State">#REF!</definedName>
    <definedName name="nelson_castillo">#REF!</definedName>
    <definedName name="nena">#REF!</definedName>
    <definedName name="new" hidden="1">{"EVA",#N/A,FALSE,"SMT2";#N/A,#N/A,FALSE,"Summary";#N/A,#N/A,FALSE,"Graphs";#N/A,#N/A,FALSE,"4 Panel"}</definedName>
    <definedName name="NewProd">#REF!</definedName>
    <definedName name="ni" hidden="1">{#N/A,#N/A,FALSE,"GRAFICO";#N/A,#N/A,FALSE,"CAJA (2)";#N/A,#N/A,FALSE,"TERCEROS-PROMEDIO";#N/A,#N/A,FALSE,"CAJA";#N/A,#N/A,FALSE,"INGRESOS1995-2003";#N/A,#N/A,FALSE,"GASTOS1995-2003"}</definedName>
    <definedName name="NIT">#REF!</definedName>
    <definedName name="NNN" hidden="1">{"PYGS",#N/A,FALSE,"PYG";"ACTIS",#N/A,FALSE,"BCE_GRAL-ACTIVO";"PASIS",#N/A,FALSE,"BCE_GRAL-PASIVO-PATRIM";"CAJAS",#N/A,FALSE,"CAJA"}</definedName>
    <definedName name="NNNN" hidden="1">{"PYGT",#N/A,FALSE,"PYG";"ACTIT",#N/A,FALSE,"BCE_GRAL-ACTIVO";"PASIT",#N/A,FALSE,"BCE_GRAL-PASIVO-PATRIM";"CAJAT",#N/A,FALSE,"CAJA"}</definedName>
    <definedName name="NNNNN" hidden="1">{"PYGT",#N/A,FALSE,"PYG";"ACTIT",#N/A,FALSE,"BCE_GRAL-ACTIVO";"PASIT",#N/A,FALSE,"BCE_GRAL-PASIVO-PATRIM";"CAJAT",#N/A,FALSE,"CAJA"}</definedName>
    <definedName name="NO" hidden="1">{"PYGT",#N/A,FALSE,"PYG";"ACTIT",#N/A,FALSE,"BCE_GRAL-ACTIVO";"PASIT",#N/A,FALSE,"BCE_GRAL-PASIVO-PATRIM";"CAJAT",#N/A,FALSE,"CAJA"}</definedName>
    <definedName name="noam" hidden="1">{#N/A,#N/A,FALSE,"Aging Summary";#N/A,#N/A,FALSE,"Ratio Analysis";#N/A,#N/A,FALSE,"Test 120 Day Accts";#N/A,#N/A,FALSE,"Tickmarks"}</definedName>
    <definedName name="NOKIA">#REF!</definedName>
    <definedName name="NOM">#REF!</definedName>
    <definedName name="NOMB_MES">#REF!</definedName>
    <definedName name="NOMBRE_FICHERO_AJ">#REF!</definedName>
    <definedName name="NombreConsolidado">#REF!</definedName>
    <definedName name="NóminaConfidencial" hidden="1">{#N/A,#N/A,FALSE,"Aging Summary";#N/A,#N/A,FALSE,"Ratio Analysis";#N/A,#N/A,FALSE,"Test 120 Day Accts";#N/A,#N/A,FALSE,"Tickmarks"}</definedName>
    <definedName name="NonTopStratVal">#REF!</definedName>
    <definedName name="NOOFFFSEGMENTS1">#REF!</definedName>
    <definedName name="NopatAcumDatos">#REF!</definedName>
    <definedName name="NOT">#REF!</definedName>
    <definedName name="NOV">#REF!</definedName>
    <definedName name="NOVIEMBRE">#REF!</definedName>
    <definedName name="NTA" hidden="1">{#N/A,#N/A,FALSE,"Aging Summary";#N/A,#N/A,FALSE,"Ratio Analysis";#N/A,#N/A,FALSE,"Test 120 Day Accts";#N/A,#N/A,FALSE,"Tickmarks"}</definedName>
    <definedName name="nubia_sanclemente">#REF!</definedName>
    <definedName name="NUEVE">#REF!</definedName>
    <definedName name="NUEVO">#REF!</definedName>
    <definedName name="nuevopyg">#REF!</definedName>
    <definedName name="NUM">#REF!</definedName>
    <definedName name="NUMBEROFDETAILFIELDS1">#REF!</definedName>
    <definedName name="NUMBEROFHEADERFIELDS1">#REF!</definedName>
    <definedName name="nuv">#REF!</definedName>
    <definedName name="ÑAME" hidden="1">{#N/A,#N/A,FALSE,"Aging Summary";#N/A,#N/A,FALSE,"Ratio Analysis";#N/A,#N/A,FALSE,"Test 120 Day Accts";#N/A,#N/A,FALSE,"Tickmarks"}</definedName>
    <definedName name="ñflñslñ">#REF!</definedName>
    <definedName name="ñl" hidden="1">{#N/A,#N/A,FALSE,"Aging Summary";#N/A,#N/A,FALSE,"Ratio Analysis";#N/A,#N/A,FALSE,"Test 120 Day Accts";#N/A,#N/A,FALSE,"Tickmarks"}</definedName>
    <definedName name="ÑLK" hidden="1">{#N/A,#N/A,FALSE,"Aging Summary";#N/A,#N/A,FALSE,"Ratio Analysis";#N/A,#N/A,FALSE,"Test 120 Day Accts";#N/A,#N/A,FALSE,"Tickmarks"}</definedName>
    <definedName name="ñll">#REF!</definedName>
    <definedName name="ÑLOOPP" hidden="1">{#N/A,#N/A,FALSE,"Aging Summary";#N/A,#N/A,FALSE,"Ratio Analysis";#N/A,#N/A,FALSE,"Test 120 Day Accts";#N/A,#N/A,FALSE,"Tickmarks"}</definedName>
    <definedName name="ÑOÑO" hidden="1">{#N/A,#N/A,FALSE,"Aging Summary";#N/A,#N/A,FALSE,"Ratio Analysis";#N/A,#N/A,FALSE,"Test 120 Day Accts";#N/A,#N/A,FALSE,"Tickmarks"}</definedName>
    <definedName name="ñp">#REF!</definedName>
    <definedName name="ñpl" hidden="1">{#N/A,#N/A,FALSE,"Aging Summary";#N/A,#N/A,FALSE,"Ratio Analysis";#N/A,#N/A,FALSE,"Test 120 Day Accts";#N/A,#N/A,FALSE,"Tickmarks"}</definedName>
    <definedName name="O">#REF!</definedName>
    <definedName name="O_DESC">#REF!</definedName>
    <definedName name="obligacion">#REF!</definedName>
    <definedName name="OCHO">#REF!</definedName>
    <definedName name="OCT" hidden="1">{#N/A,#N/A,FALSE,"BL&amp;GPA";#N/A,#N/A,FALSE,"Summary";#N/A,#N/A,FALSE,"hts"}</definedName>
    <definedName name="oct_antiguo">#REF!</definedName>
    <definedName name="OCTUBRE">#REF!</definedName>
    <definedName name="OCULTO">#REF!</definedName>
    <definedName name="OCULTO2">#REF!</definedName>
    <definedName name="oera" hidden="1">{#N/A,#N/A,FALSE,"Aging Summary";#N/A,#N/A,FALSE,"Ratio Analysis";#N/A,#N/A,FALSE,"Test 120 Day Accts";#N/A,#N/A,FALSE,"Tickmarks"}</definedName>
    <definedName name="ofelia_marmolejo">#REF!</definedName>
    <definedName name="ofsdlñms">#REF!</definedName>
    <definedName name="OGRAD" hidden="1">{#N/A,#N/A,FALSE,"Aging Summary";#N/A,#N/A,FALSE,"Ratio Analysis";#N/A,#N/A,FALSE,"Test 120 Day Accts";#N/A,#N/A,FALSE,"Tickmarks"}</definedName>
    <definedName name="ohohoh">#REF!</definedName>
    <definedName name="ojal" hidden="1">{#N/A,#N/A,FALSE,"Aging Summary";#N/A,#N/A,FALSE,"Ratio Analysis";#N/A,#N/A,FALSE,"Test 120 Day Accts";#N/A,#N/A,FALSE,"Tickmarks"}</definedName>
    <definedName name="OJO">#REF!</definedName>
    <definedName name="ok" hidden="1">{#N/A,#N/A,FALSE,"balance";#N/A,#N/A,FALSE,"PYG"}</definedName>
    <definedName name="OLE_LINK4_1">#REF!</definedName>
    <definedName name="olga">#REF!</definedName>
    <definedName name="OLOCASUTO" hidden="1">{#N/A,#N/A,FALSE,"balance";#N/A,#N/A,FALSE,"PYG"}</definedName>
    <definedName name="ONCE">#REF!</definedName>
    <definedName name="onven" hidden="1">{#N/A,#N/A,FALSE,"balance";#N/A,#N/A,FALSE,"PYG"}</definedName>
    <definedName name="OOO" hidden="1">{#N/A,#N/A,FALSE,"Aging Summary";#N/A,#N/A,FALSE,"Ratio Analysis";#N/A,#N/A,FALSE,"Test 120 Day Accts";#N/A,#N/A,FALSE,"Tickmarks"}</definedName>
    <definedName name="op">#REF!</definedName>
    <definedName name="OP_Mensual">#REF!</definedName>
    <definedName name="operty" hidden="1">{#N/A,#N/A,FALSE,"Aging Summary";#N/A,#N/A,FALSE,"Ratio Analysis";#N/A,#N/A,FALSE,"Test 120 Day Accts";#N/A,#N/A,FALSE,"Tickmarks"}</definedName>
    <definedName name="OPLOB10">#REF!</definedName>
    <definedName name="OPLOB35">#REF!</definedName>
    <definedName name="orfanato_sagrada_familia">#REF!</definedName>
    <definedName name="oscar_mazuera">#REF!</definedName>
    <definedName name="oso" hidden="1">{#N/A,#N/A,FALSE,"Aging Summary";#N/A,#N/A,FALSE,"Ratio Analysis";#N/A,#N/A,FALSE,"Test 120 Day Accts";#N/A,#N/A,FALSE,"Tickmarks"}</definedName>
    <definedName name="OTRASVAL4">#REF!</definedName>
    <definedName name="otros">#REF!</definedName>
    <definedName name="OTROSING">#REF!</definedName>
    <definedName name="p">#REF!</definedName>
    <definedName name="P_48_anterior">#REF!</definedName>
    <definedName name="P_Bventura">#REF!</definedName>
    <definedName name="P_California">#REF!</definedName>
    <definedName name="P_California1">#REF!</definedName>
    <definedName name="P_LOND">#REF!</definedName>
    <definedName name="P_Objetivo">#REF!</definedName>
    <definedName name="P_Origen_California">#REF!</definedName>
    <definedName name="P_Ref_1QAd_Bco">#REF!</definedName>
    <definedName name="P1_">#REF!</definedName>
    <definedName name="paag">#REF!</definedName>
    <definedName name="PABN" hidden="1">{#N/A,#N/A,FALSE,"Aging Summary";#N/A,#N/A,FALSE,"Ratio Analysis";#N/A,#N/A,FALSE,"Test 120 Day Accts";#N/A,#N/A,FALSE,"Tickmarks"}</definedName>
    <definedName name="Pack_Format">#REF!</definedName>
    <definedName name="PAG_1">#REF!</definedName>
    <definedName name="PAG_2">#REF!</definedName>
    <definedName name="page4">#REF!</definedName>
    <definedName name="page5">#REF!</definedName>
    <definedName name="paggs04">#REF!</definedName>
    <definedName name="paggs2004">#REF!</definedName>
    <definedName name="paggsproy04">#REF!</definedName>
    <definedName name="PAGINA1">#REF!</definedName>
    <definedName name="PAGINA2">#REF!</definedName>
    <definedName name="PALENCIA" hidden="1">{#N/A,#N/A,FALSE,"Aging Summary";#N/A,#N/A,FALSE,"Ratio Analysis";#N/A,#N/A,FALSE,"Test 120 Day Accts";#N/A,#N/A,FALSE,"Tickmarks"}</definedName>
    <definedName name="PALTO" hidden="1">{#N/A,#N/A,FALSE,"Aging Summary";#N/A,#N/A,FALSE,"Ratio Analysis";#N/A,#N/A,FALSE,"Test 120 Day Accts";#N/A,#N/A,FALSE,"Tickmarks"}</definedName>
    <definedName name="Param_norm">#REF!</definedName>
    <definedName name="PARAMET">#REF!</definedName>
    <definedName name="ParametroConsulta">#REF!</definedName>
    <definedName name="parce" hidden="1">{#N/A,#N/A,FALSE,"Aging Summary";#N/A,#N/A,FALSE,"Ratio Analysis";#N/A,#N/A,FALSE,"Test 120 Day Accts";#N/A,#N/A,FALSE,"Tickmarks"}</definedName>
    <definedName name="parra" hidden="1">{#N/A,#N/A,FALSE,"Aging Summary";#N/A,#N/A,FALSE,"Ratio Analysis";#N/A,#N/A,FALSE,"Test 120 Day Accts";#N/A,#N/A,FALSE,"Tickmarks"}</definedName>
    <definedName name="particulares1" hidden="1">{#N/A,#N/A,FALSE,"Aging Summary";#N/A,#N/A,FALSE,"Ratio Analysis";#N/A,#N/A,FALSE,"Test 120 Day Accts";#N/A,#N/A,FALSE,"Tickmarks"}</definedName>
    <definedName name="PAS">#REF!</definedName>
    <definedName name="PASIVO">#REF!</definedName>
    <definedName name="PASIVO_CARIBE">#REF!</definedName>
    <definedName name="PASIVO_CETSA">#REF!</definedName>
    <definedName name="PASIVO_COSTA">#REF!</definedName>
    <definedName name="PASIVO01">#REF!</definedName>
    <definedName name="PASIVO1">#REF!</definedName>
    <definedName name="PASIVO1A">#REF!</definedName>
    <definedName name="PASIVOA">#REF!</definedName>
    <definedName name="PAT">#REF!</definedName>
    <definedName name="PATANTE">#REF!</definedName>
    <definedName name="PATEXENTO">#REF!</definedName>
    <definedName name="path">#REF!</definedName>
    <definedName name="PATRIMONIO">#REF!</definedName>
    <definedName name="PATRIMONIO1">#REF!</definedName>
    <definedName name="PATRIMONIO1A">#REF!</definedName>
    <definedName name="PATRIMONIOA">#REF!</definedName>
    <definedName name="patry">#REF!</definedName>
    <definedName name="PATRY1">#REF!</definedName>
    <definedName name="patry2">#REF!</definedName>
    <definedName name="patryb">#REF!</definedName>
    <definedName name="PAWS_Basis">1</definedName>
    <definedName name="PAWS_EndDate">37043</definedName>
    <definedName name="PAWS_GraphMode">FALSE()</definedName>
    <definedName name="PAWS_LastDate">#REF!</definedName>
    <definedName name="PAWS_LastNDays">10</definedName>
    <definedName name="PAWS_PasteRows">FALSE()</definedName>
    <definedName name="PAWS_Periodicity">3</definedName>
    <definedName name="PAWS_PeriodSpec">2</definedName>
    <definedName name="PAWS_StartDate">32874</definedName>
    <definedName name="PAWS_UseDates">TRUE()</definedName>
    <definedName name="PAWS_UseLastSelection">FALSE()</definedName>
    <definedName name="PAWS_UseUnits">TRUE()</definedName>
    <definedName name="PAWS_ZeroMode">FALSE()</definedName>
    <definedName name="pay">#REF!</definedName>
    <definedName name="PAzucar">#REF!</definedName>
    <definedName name="pcar">#REF!</definedName>
    <definedName name="pcpf1">#REF!</definedName>
    <definedName name="PEC">#REF!</definedName>
    <definedName name="PEDIDO">#REF!</definedName>
    <definedName name="PENSION">#REF!</definedName>
    <definedName name="PEPA" hidden="1">{"PYGT",#N/A,FALSE,"PYG";"ACTIT",#N/A,FALSE,"BCE_GRAL-ACTIVO";"PASIT",#N/A,FALSE,"BCE_GRAL-PASIVO-PATRIM";"CAJAT",#N/A,FALSE,"CAJA"}</definedName>
    <definedName name="PERA" hidden="1">{#N/A,#N/A,FALSE,"Aging Summary";#N/A,#N/A,FALSE,"Ratio Analysis";#N/A,#N/A,FALSE,"Test 120 Day Accts";#N/A,#N/A,FALSE,"Tickmarks"}</definedName>
    <definedName name="PERDID">#REF!</definedName>
    <definedName name="PERDIDA">#REF!</definedName>
    <definedName name="PERDIDAND">#REF!</definedName>
    <definedName name="PERDIDAS">#REF!</definedName>
    <definedName name="perdidasf">#REF!</definedName>
    <definedName name="PEREIRA">#REF!,#REF!</definedName>
    <definedName name="perico" hidden="1">{#N/A,#N/A,FALSE,"Aging Summary";#N/A,#N/A,FALSE,"Ratio Analysis";#N/A,#N/A,FALSE,"Test 120 Day Accts";#N/A,#N/A,FALSE,"Tickmarks"}</definedName>
    <definedName name="PERIODO">#REF!</definedName>
    <definedName name="PERIODSETNAME1">#REF!</definedName>
    <definedName name="PERRO">#REF!</definedName>
    <definedName name="peseta">1/1000</definedName>
    <definedName name="pfsdklñs">#REF!</definedName>
    <definedName name="pfug">#REF!</definedName>
    <definedName name="phca">#REF!</definedName>
    <definedName name="PICA">#REF!</definedName>
    <definedName name="PICA1">#REF!</definedName>
    <definedName name="pintada" hidden="1">{#N/A,#N/A,FALSE,"balance";#N/A,#N/A,FALSE,"PYG"}</definedName>
    <definedName name="pl" hidden="1">{#N/A,#N/A,FALSE,"Aging Summary";#N/A,#N/A,FALSE,"Ratio Analysis";#N/A,#N/A,FALSE,"Test 120 Day Accts";#N/A,#N/A,FALSE,"Tickmarks"}</definedName>
    <definedName name="PLAN1">#REF!</definedName>
    <definedName name="PLAN2">#REF!</definedName>
    <definedName name="PLAN3">#REF!</definedName>
    <definedName name="PLAN4">#REF!</definedName>
    <definedName name="PLAN5">#REF!</definedName>
    <definedName name="PLANDESCRIPT">#REF!</definedName>
    <definedName name="PLANI">#N/A</definedName>
    <definedName name="PLNYR">#REF!</definedName>
    <definedName name="PN_Caña">#REF!</definedName>
    <definedName name="PN_Miel">#REF!</definedName>
    <definedName name="PN_Proyectada">#REF!</definedName>
    <definedName name="PN_Proyectada_1er">#REF!</definedName>
    <definedName name="PN_Real">#REF!</definedName>
    <definedName name="pnuc">#REF!</definedName>
    <definedName name="PÑ" hidden="1">{#N/A,#N/A,FALSE,"Aging Summary";#N/A,#N/A,FALSE,"Ratio Analysis";#N/A,#N/A,FALSE,"Test 120 Day Accts";#N/A,#N/A,FALSE,"Tickmarks"}</definedName>
    <definedName name="PO" hidden="1">{#N/A,#N/A,FALSE,"Aging Summary";#N/A,#N/A,FALSE,"Ratio Analysis";#N/A,#N/A,FALSE,"Test 120 Day Accts";#N/A,#N/A,FALSE,"Tickmarks"}</definedName>
    <definedName name="Polarización">#REF!</definedName>
    <definedName name="POLIS" hidden="1">{#N/A,#N/A,FALSE,"GRAFICO";#N/A,#N/A,FALSE,"CAJA (2)";#N/A,#N/A,FALSE,"TERCEROS-PROMEDIO";#N/A,#N/A,FALSE,"CAJA";#N/A,#N/A,FALSE,"INGRESOS1995-2003";#N/A,#N/A,FALSE,"GASTOS1995-2003"}</definedName>
    <definedName name="poorv">#REF!</definedName>
    <definedName name="PORTADA">#REF!</definedName>
    <definedName name="portadas">#REF!</definedName>
    <definedName name="portads">#REF!</definedName>
    <definedName name="POSICION">#REF!</definedName>
    <definedName name="POSTERRORSTOSUSP1">#REF!</definedName>
    <definedName name="pp" hidden="1">{#N/A,#N/A,FALSE,"balance";#N/A,#N/A,FALSE,"PYG"}</definedName>
    <definedName name="PPI_OMTV">#REF!</definedName>
    <definedName name="ppp">#REF!</definedName>
    <definedName name="PPTO05">#REF!</definedName>
    <definedName name="Pptomol06revisrefino" hidden="1">{"'18'!$A$5:$M$18"}</definedName>
    <definedName name="PRAGA">#REF!</definedName>
    <definedName name="Precio_Andino">#REF!</definedName>
    <definedName name="PRECIPIT">#REF!</definedName>
    <definedName name="PREGUNTA">#REF!</definedName>
    <definedName name="PRESUP97">#REF!</definedName>
    <definedName name="PREVISION_JUBILACIONES_2003">#REF!</definedName>
    <definedName name="Print_Area_MI">#REF!</definedName>
    <definedName name="Print_Titles_MI">#REF!,#REF!</definedName>
    <definedName name="PRIVCESA">#REF!</definedName>
    <definedName name="PROBLEMA">#REF!</definedName>
    <definedName name="PRODUCCION">#REF!</definedName>
    <definedName name="PRODUCCION_Y_EDITORIAL">#REF!</definedName>
    <definedName name="Product_Type">#REF!</definedName>
    <definedName name="PRODUCTO" hidden="1">{#N/A,#N/A,FALSE,"balance";#N/A,#N/A,FALSE,"PYG"}</definedName>
    <definedName name="PROMTASA99">#REF!</definedName>
    <definedName name="PROSOSO">#REF!</definedName>
    <definedName name="Proveedores">#REF!</definedName>
    <definedName name="Proveedores1">#REF!</definedName>
    <definedName name="PROVICARTERA">#REF!</definedName>
    <definedName name="PROVICARTERAG">#REF!</definedName>
    <definedName name="PROVICARTERAP">#REF!</definedName>
    <definedName name="PROVISION">#REF!</definedName>
    <definedName name="PROVISION1">#REF!</definedName>
    <definedName name="PROVISIONES">#REF!</definedName>
    <definedName name="PROVITRAN">#REF!</definedName>
    <definedName name="PRUEBA">#REF!</definedName>
    <definedName name="PRUEBA1">#REF!</definedName>
    <definedName name="PTP">#REF!</definedName>
    <definedName name="PUC">#REF!</definedName>
    <definedName name="PYG" hidden="1">{#N/A,#N/A,FALSE,"balance";#N/A,#N/A,FALSE,"PYG"}</definedName>
    <definedName name="PyG_1">#REF!</definedName>
    <definedName name="PyG_5">#REF!</definedName>
    <definedName name="PyG_6">#REF!</definedName>
    <definedName name="PYG_CARIBE">#REF!</definedName>
    <definedName name="PyG_CETSA">#REF!</definedName>
    <definedName name="pyg2total">#REF!</definedName>
    <definedName name="PYGA">#REF!</definedName>
    <definedName name="PYGA1">#REF!</definedName>
    <definedName name="PYGCOSTA">#REF!</definedName>
    <definedName name="pygn">#REF!</definedName>
    <definedName name="pygn1">#REF!</definedName>
    <definedName name="pygn2">#REF!</definedName>
    <definedName name="q" hidden="1">{#N/A,#N/A,FALSE,"Aging Summary";#N/A,#N/A,FALSE,"Ratio Analysis";#N/A,#N/A,FALSE,"Test 120 Day Accts";#N/A,#N/A,FALSE,"Tickmarks"}</definedName>
    <definedName name="Q.F.asoc">#REF!</definedName>
    <definedName name="Q.F.CONTR">#REF!</definedName>
    <definedName name="Q.F.CORT">#REF!</definedName>
    <definedName name="Q.F.eat">#REF!</definedName>
    <definedName name="Q.O.asoc">#REF!</definedName>
    <definedName name="Q.O.CONTR">#REF!</definedName>
    <definedName name="Q.O.CORT">#REF!</definedName>
    <definedName name="Q.O.eat">#REF!</definedName>
    <definedName name="QPI" hidden="1">{#N/A,#N/A,FALSE,"Aging Summary";#N/A,#N/A,FALSE,"Ratio Analysis";#N/A,#N/A,FALSE,"Test 120 Day Accts";#N/A,#N/A,FALSE,"Tickmarks"}</definedName>
    <definedName name="qqq">#REF!</definedName>
    <definedName name="QS">#REF!</definedName>
    <definedName name="QTRYY">#REF!</definedName>
    <definedName name="QUESO" hidden="1">{"PYGT",#N/A,FALSE,"PYG";"ACTIT",#N/A,FALSE,"BCE_GRAL-ACTIVO";"PASIT",#N/A,FALSE,"BCE_GRAL-PASIVO-PATRIM";"CAJAT",#N/A,FALSE,"CAJA"}</definedName>
    <definedName name="QUINCE">#REF!</definedName>
    <definedName name="QUITAR">#REF!</definedName>
    <definedName name="RAIZ" hidden="1">{#N/A,#N/A,FALSE,"Aging Summary";#N/A,#N/A,FALSE,"Ratio Analysis";#N/A,#N/A,FALSE,"Test 120 Day Accts";#N/A,#N/A,FALSE,"Tickmarks"}</definedName>
    <definedName name="RangePPI">#REF!</definedName>
    <definedName name="RANGO_FIJOS_AJ">#REF!</definedName>
    <definedName name="RANGO_TEMP_AJ">#REF!</definedName>
    <definedName name="rango1">#REF!</definedName>
    <definedName name="RAreas">#REF!</definedName>
    <definedName name="rata">#REF!</definedName>
    <definedName name="rataus">#REF!</definedName>
    <definedName name="RATE">#REF!</definedName>
    <definedName name="rates">#REF!</definedName>
    <definedName name="raty">#REF!</definedName>
    <definedName name="RDTO">#REF!</definedName>
    <definedName name="RDTO98">#REF!</definedName>
    <definedName name="re" hidden="1">{#N/A,#N/A,FALSE,"balance";#N/A,#N/A,FALSE,"PYG"}</definedName>
    <definedName name="Realana">#REF!</definedName>
    <definedName name="RECALCULO">#REF!</definedName>
    <definedName name="RECLAS">#REF!</definedName>
    <definedName name="RECLASI">#REF!</definedName>
    <definedName name="RECLASI1">#REF!</definedName>
    <definedName name="RECLASI2">#REF!</definedName>
    <definedName name="Recup.">#REF!</definedName>
    <definedName name="REE" hidden="1">{"'18'!$A$5:$M$18"}</definedName>
    <definedName name="RegistroContratos">#REF!</definedName>
    <definedName name="rei" hidden="1">{"'18'!$A$5:$M$18"}</definedName>
    <definedName name="RELACIÓN_DE_PROCESOS_CONTRA_EPSA_E.S.P.">#REF!</definedName>
    <definedName name="remesas">#REF!</definedName>
    <definedName name="remesas1">#REF!</definedName>
    <definedName name="REMESAS2">#REF!</definedName>
    <definedName name="remesas3">#REF!</definedName>
    <definedName name="RENGLON">#REF!</definedName>
    <definedName name="RENGLON1">#REF!</definedName>
    <definedName name="RENGLON10">#REF!</definedName>
    <definedName name="RENGLON11">#REF!</definedName>
    <definedName name="RENGLON12">#REF!</definedName>
    <definedName name="RENGLON13">#REF!</definedName>
    <definedName name="RENGLON14">#REF!</definedName>
    <definedName name="RENGLON15">#REF!</definedName>
    <definedName name="RENGLON16">#REF!</definedName>
    <definedName name="RENGLON17">#REF!</definedName>
    <definedName name="RENGLON19">#REF!</definedName>
    <definedName name="RENGLON2">#REF!</definedName>
    <definedName name="RENGLON20">#REF!</definedName>
    <definedName name="RENGLON21">#REF!</definedName>
    <definedName name="RENGLON22">#REF!</definedName>
    <definedName name="RENGLON23">#REF!</definedName>
    <definedName name="RENGLON24">#REF!</definedName>
    <definedName name="RENGLON25">#REF!</definedName>
    <definedName name="RENGLON26">#REF!</definedName>
    <definedName name="RENGLON27">#REF!</definedName>
    <definedName name="RENGLON28">#REF!</definedName>
    <definedName name="renglon3">#REF!</definedName>
    <definedName name="RENGLON34">#REF!</definedName>
    <definedName name="RENGLON4">#REF!</definedName>
    <definedName name="RENGLON41">#REF!</definedName>
    <definedName name="RENGLON5">#REF!</definedName>
    <definedName name="RENGLON6">#REF!</definedName>
    <definedName name="RENGLON7">#REF!</definedName>
    <definedName name="RENGLON8">#REF!</definedName>
    <definedName name="RENGLON9">#REF!</definedName>
    <definedName name="RENGOL29">#REF!</definedName>
    <definedName name="RENTA_EXENTA">#REF!</definedName>
    <definedName name="RENTAP">#REF!</definedName>
    <definedName name="RENTAP0">#REF!</definedName>
    <definedName name="RENTAP1">#REF!</definedName>
    <definedName name="RENTAP2">#REF!</definedName>
    <definedName name="RENTAPH">#REF!</definedName>
    <definedName name="REPARTO">#REF!</definedName>
    <definedName name="REPETIDO">#REF!</definedName>
    <definedName name="REQUERIMENTS">#REF!</definedName>
    <definedName name="res" hidden="1">{#N/A,#N/A,FALSE,"GRAFICO";#N/A,#N/A,FALSE,"CAJA (2)";#N/A,#N/A,FALSE,"TERCEROS-PROMEDIO";#N/A,#N/A,FALSE,"CAJA";#N/A,#N/A,FALSE,"INGRESOS1995-2003";#N/A,#N/A,FALSE,"GASTOS1995-2003"}</definedName>
    <definedName name="Responsable">#REF!</definedName>
    <definedName name="RESPONSIBILITYAPPLICATIONID1">#REF!</definedName>
    <definedName name="RESPONSIBILITYID1">#REF!</definedName>
    <definedName name="RESPONSIBILITYNAME1">#REF!</definedName>
    <definedName name="RESPRE">#REF!</definedName>
    <definedName name="restot">#REF!</definedName>
    <definedName name="result">#REF!</definedName>
    <definedName name="Resumen" hidden="1">#REF!</definedName>
    <definedName name="Resumen1">#REF!</definedName>
    <definedName name="Resumen2">#REF!</definedName>
    <definedName name="ret" hidden="1">{#N/A,#N/A,FALSE,"Aging Summary";#N/A,#N/A,FALSE,"Ratio Analysis";#N/A,#N/A,FALSE,"Test 120 Day Accts";#N/A,#N/A,FALSE,"Tickmarks"}</definedName>
    <definedName name="RETENCIONES">#REF!</definedName>
    <definedName name="reti" hidden="1">{"'18'!$A$5:$M$18"}</definedName>
    <definedName name="retiro" hidden="1">{"'18'!$A$5:$M$18"}</definedName>
    <definedName name="retrt">#REF!</definedName>
    <definedName name="RF" hidden="1">{#N/A,#N/A,FALSE,"Aging Summary";#N/A,#N/A,FALSE,"Ratio Analysis";#N/A,#N/A,FALSE,"Test 120 Day Accts";#N/A,#N/A,FALSE,"Tickmarks"}</definedName>
    <definedName name="RFctr">#REF!</definedName>
    <definedName name="richi">#REF!</definedName>
    <definedName name="richi1">#REF!</definedName>
    <definedName name="richi2">#REF!</definedName>
    <definedName name="richi5">#REF!</definedName>
    <definedName name="Riegos">#REF!</definedName>
    <definedName name="Riegos_Acum">#REF!</definedName>
    <definedName name="RIESGO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FALSE()</definedName>
    <definedName name="RiskMonitorConvergence" hidden="1">FALSE()</definedName>
    <definedName name="RiskMultipleCPUSupportEnabled" hidden="1">TRUE()</definedName>
    <definedName name="RiskNumIterations" hidden="1">1000</definedName>
    <definedName name="RiskNumSimulations" hidden="1">1</definedName>
    <definedName name="RiskPauseOnError" hidden="1">FALSE()</definedName>
    <definedName name="RiskRunAfterRecalcMacro" hidden="1">FALSE()</definedName>
    <definedName name="RiskRunAfterSimMacro" hidden="1">FALSE()</definedName>
    <definedName name="RiskRunBeforeRecalcMacro" hidden="1">FALSE()</definedName>
    <definedName name="RiskRunBeforeSimMacro" hidden="1">FALSE()</definedName>
    <definedName name="RiskSamplingType" hidden="1">3</definedName>
    <definedName name="RiskStandardRecalc" hidden="1">1</definedName>
    <definedName name="RiskUpdateDisplay" hidden="1">FALSE()</definedName>
    <definedName name="RiskUseDifferentSeedForEachSim" hidden="1">FALSE()</definedName>
    <definedName name="RiskUseFixedSeed" hidden="1">FALSE()</definedName>
    <definedName name="RiskUseMultipleCPUs" hidden="1">TRUE()</definedName>
    <definedName name="RLG">#REF!</definedName>
    <definedName name="romero">#REF!</definedName>
    <definedName name="rosario_millán">#REF!</definedName>
    <definedName name="rosemberg_patiño">#REF!</definedName>
    <definedName name="Rot">#REF!</definedName>
    <definedName name="ROTACION01">#REF!</definedName>
    <definedName name="ROWSTOUPLOAD1">#REF!</definedName>
    <definedName name="rr" hidden="1">{"PYGS",#N/A,FALSE,"PYG";"ACTIS",#N/A,FALSE,"BCE_GRAL-ACTIVO";"PASIS",#N/A,FALSE,"BCE_GRAL-PASIVO-PATRIM";"CAJAS",#N/A,FALSE,"CAJA"}</definedName>
    <definedName name="rrr">#REF!</definedName>
    <definedName name="rrrrrrr">#REF!</definedName>
    <definedName name="rrrrrrrrrrr" hidden="1">{#N/A,#N/A,FALSE,"GRAFICO";#N/A,#N/A,FALSE,"CAJA (2)";#N/A,#N/A,FALSE,"TERCEROS-PROMEDIO";#N/A,#N/A,FALSE,"CAJA";#N/A,#N/A,FALSE,"INGRESOS1995-2003";#N/A,#N/A,FALSE,"GASTOS1995-2003"}</definedName>
    <definedName name="rrtrr" hidden="1">{"PYGT",#N/A,FALSE,"PYG";"ACTIT",#N/A,FALSE,"BCE_GRAL-ACTIVO";"PASIT",#N/A,FALSE,"BCE_GRAL-PASIVO-PATRIM";"CAJAT",#N/A,FALSE,"CAJA"}</definedName>
    <definedName name="RTAPP">#REF!</definedName>
    <definedName name="RTEFTE">#REF!</definedName>
    <definedName name="RTO">#REF!</definedName>
    <definedName name="RtoFecha">#REF!</definedName>
    <definedName name="RTS" hidden="1">{#N/A,#N/A,FALSE,"Aging Summary";#N/A,#N/A,FALSE,"Ratio Analysis";#N/A,#N/A,FALSE,"Test 120 Day Accts";#N/A,#N/A,FALSE,"Tickmarks"}</definedName>
    <definedName name="RUBIELA">#REF!</definedName>
    <definedName name="RUBY2">#REF!</definedName>
    <definedName name="RUBY3">#REF!</definedName>
    <definedName name="RUBY4">#REF!</definedName>
    <definedName name="RUTINA">#REF!</definedName>
    <definedName name="RWERWW">#REF!</definedName>
    <definedName name="S" hidden="1">{#N/A,#N/A,FALSE,"GRAFICO";#N/A,#N/A,FALSE,"CAJA (2)";#N/A,#N/A,FALSE,"TERCEROS-PROMEDIO";#N/A,#N/A,FALSE,"CAJA";#N/A,#N/A,FALSE,"INGRESOS1995-2003";#N/A,#N/A,FALSE,"GASTOS1995-2003"}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">#REF!</definedName>
    <definedName name="SAGA">#REF!</definedName>
    <definedName name="Saldos">#REF!</definedName>
    <definedName name="SALDOSAP" hidden="1">{"PYGS",#N/A,FALSE,"PYG";"ACTIS",#N/A,FALSE,"BCE_GRAL-ACTIVO";"PASIS",#N/A,FALSE,"BCE_GRAL-PASIVO-PATRIM";"CAJAS",#N/A,FALSE,"CAJA"}</definedName>
    <definedName name="SALECONTRA">#REF!</definedName>
    <definedName name="sales">#REF!</definedName>
    <definedName name="SALIDA_UNIONH">#REF!</definedName>
    <definedName name="SAPBEXhrIndnt" hidden="1">1</definedName>
    <definedName name="SAPBEXrevision" hidden="1">1</definedName>
    <definedName name="SAPBEXsysID" hidden="1">"BWP"</definedName>
    <definedName name="SAPBEXwbID" hidden="1">"3PAIY8A0PAFUN0NVJ1AMBH10D"</definedName>
    <definedName name="sar">#REF!</definedName>
    <definedName name="sasass">#REF!</definedName>
    <definedName name="saz">#REF!</definedName>
    <definedName name="sd" hidden="1">{#N/A,#N/A,FALSE,"Aging Summary";#N/A,#N/A,FALSE,"Ratio Analysis";#N/A,#N/A,FALSE,"Test 120 Day Accts";#N/A,#N/A,FALSE,"Tickmarks"}</definedName>
    <definedName name="sdad">#REF!</definedName>
    <definedName name="sdds">#REF!</definedName>
    <definedName name="sdf">#REF!</definedName>
    <definedName name="sdffs">#REF!</definedName>
    <definedName name="sdfsd">#REF!</definedName>
    <definedName name="SDFSFFSD">#REF!</definedName>
    <definedName name="SDGHUJY">#REF!</definedName>
    <definedName name="sdksdnkvnjlsdkl">#REF!</definedName>
    <definedName name="SEBAS">#REF!</definedName>
    <definedName name="sector">#REF!</definedName>
    <definedName name="SEGUNDA_CUOTA_DEMAS_SOC">#REF!</definedName>
    <definedName name="SEGURO_MAR">#REF!</definedName>
    <definedName name="seguros">#REF!</definedName>
    <definedName name="Seguros_de_cumplimiento">#REF!</definedName>
    <definedName name="Seguros_de_equipo_transporte">#REF!</definedName>
    <definedName name="SEIS">#REF!</definedName>
    <definedName name="SEIS_A">#REF!</definedName>
    <definedName name="SEIS_B">#REF!</definedName>
    <definedName name="SEISA">#REF!</definedName>
    <definedName name="SEISB">#REF!</definedName>
    <definedName name="SELCOL">#REF!</definedName>
    <definedName name="SELLO" hidden="1">{#N/A,#N/A,FALSE,"Aging Summary";#N/A,#N/A,FALSE,"Ratio Analysis";#N/A,#N/A,FALSE,"Test 120 Day Accts";#N/A,#N/A,FALSE,"Tickmarks"}</definedName>
    <definedName name="SelRmndr">#REF!</definedName>
    <definedName name="sencount" hidden="1">1</definedName>
    <definedName name="SEP">#REF!</definedName>
    <definedName name="SEPTIEMBRE">#REF!</definedName>
    <definedName name="SERIE1">#REF!</definedName>
    <definedName name="SERIE2">#REF!</definedName>
    <definedName name="SERIE3">#REF!</definedName>
    <definedName name="SERIEA">#REF!</definedName>
    <definedName name="SERIEB1">#REF!</definedName>
    <definedName name="SERIEB2">#REF!</definedName>
    <definedName name="SERIEC">#REF!</definedName>
    <definedName name="SERIED">#REF!</definedName>
    <definedName name="SERIEE">#REF!</definedName>
    <definedName name="SERIEF">#REF!</definedName>
    <definedName name="SERIEG">#REF!</definedName>
    <definedName name="SERIEH">#REF!</definedName>
    <definedName name="SERIEI">#REF!</definedName>
    <definedName name="SERIEK">#REF!</definedName>
    <definedName name="servicios" hidden="1">{#N/A,#N/A,FALSE,"Aging Summary";#N/A,#N/A,FALSE,"Ratio Analysis";#N/A,#N/A,FALSE,"Test 120 Day Accts";#N/A,#N/A,FALSE,"Tickmarks"}</definedName>
    <definedName name="SETOFBOOKSID1">#REF!</definedName>
    <definedName name="SETOFBOOKSNAME1">#REF!</definedName>
    <definedName name="SETUP">#REF!</definedName>
    <definedName name="SFSGX">#REF!</definedName>
    <definedName name="sgg">#REF!</definedName>
    <definedName name="sgsfgsdf">#REF!</definedName>
    <definedName name="SHARED_FORMULA_0">#N/A</definedName>
    <definedName name="SHARED_FORMULA_0___0">#N/A</definedName>
    <definedName name="SHARED_FORMULA_0___0___0">#N/A</definedName>
    <definedName name="SHARED_FORMULA_1">#N/A</definedName>
    <definedName name="SHARED_FORMULA_1___0">#N/A</definedName>
    <definedName name="SHARED_FORMULA_1___0___0">#N/A</definedName>
    <definedName name="SHARED_FORMULA_10">#N/A</definedName>
    <definedName name="SHARED_FORMULA_10___0">#N/A</definedName>
    <definedName name="SHARED_FORMULA_10___0___0">#N/A</definedName>
    <definedName name="SHARED_FORMULA_11">#N/A</definedName>
    <definedName name="SHARED_FORMULA_11___0">#N/A</definedName>
    <definedName name="SHARED_FORMULA_11___0___0">#N/A</definedName>
    <definedName name="SHARED_FORMULA_12">#N/A</definedName>
    <definedName name="SHARED_FORMULA_12___0">#N/A</definedName>
    <definedName name="SHARED_FORMULA_12___0___0">#N/A</definedName>
    <definedName name="SHARED_FORMULA_13">#N/A</definedName>
    <definedName name="SHARED_FORMULA_13___0">#N/A</definedName>
    <definedName name="SHARED_FORMULA_13___0___0">#N/A</definedName>
    <definedName name="SHARED_FORMULA_14">#N/A</definedName>
    <definedName name="SHARED_FORMULA_14___0">#N/A</definedName>
    <definedName name="SHARED_FORMULA_14___0___0">#N/A</definedName>
    <definedName name="SHARED_FORMULA_15">#N/A</definedName>
    <definedName name="SHARED_FORMULA_15___0">#N/A</definedName>
    <definedName name="SHARED_FORMULA_15___0___0">#N/A</definedName>
    <definedName name="SHARED_FORMULA_16">#N/A</definedName>
    <definedName name="SHARED_FORMULA_16___0">#N/A</definedName>
    <definedName name="SHARED_FORMULA_16___0___0">#N/A</definedName>
    <definedName name="SHARED_FORMULA_17">#N/A</definedName>
    <definedName name="SHARED_FORMULA_17___0">#N/A</definedName>
    <definedName name="SHARED_FORMULA_17___0___0">#N/A</definedName>
    <definedName name="SHARED_FORMULA_18">#N/A</definedName>
    <definedName name="SHARED_FORMULA_18___0">#N/A</definedName>
    <definedName name="SHARED_FORMULA_18___0___0">#N/A</definedName>
    <definedName name="SHARED_FORMULA_19">#N/A</definedName>
    <definedName name="SHARED_FORMULA_19___0">#N/A</definedName>
    <definedName name="SHARED_FORMULA_19___0___0">#N/A</definedName>
    <definedName name="SHARED_FORMULA_2">#N/A</definedName>
    <definedName name="SHARED_FORMULA_2___0">#N/A</definedName>
    <definedName name="SHARED_FORMULA_2___0___0">#N/A</definedName>
    <definedName name="SHARED_FORMULA_20">#N/A</definedName>
    <definedName name="SHARED_FORMULA_20___0">#N/A</definedName>
    <definedName name="SHARED_FORMULA_20___0___0">#N/A</definedName>
    <definedName name="SHARED_FORMULA_21">#N/A</definedName>
    <definedName name="SHARED_FORMULA_21___0">#N/A</definedName>
    <definedName name="SHARED_FORMULA_21___0___0">#N/A</definedName>
    <definedName name="SHARED_FORMULA_22">#N/A</definedName>
    <definedName name="SHARED_FORMULA_22___0">#N/A</definedName>
    <definedName name="SHARED_FORMULA_22___0___0">#N/A</definedName>
    <definedName name="SHARED_FORMULA_23">#N/A</definedName>
    <definedName name="SHARED_FORMULA_23___0">#N/A</definedName>
    <definedName name="SHARED_FORMULA_23___0___0">#N/A</definedName>
    <definedName name="SHARED_FORMULA_24">#N/A</definedName>
    <definedName name="SHARED_FORMULA_24___0">#N/A</definedName>
    <definedName name="SHARED_FORMULA_24___0___0">#N/A</definedName>
    <definedName name="SHARED_FORMULA_25">#N/A</definedName>
    <definedName name="SHARED_FORMULA_25___0">#N/A</definedName>
    <definedName name="SHARED_FORMULA_25___0___0">#N/A</definedName>
    <definedName name="SHARED_FORMULA_26">#N/A</definedName>
    <definedName name="SHARED_FORMULA_26___0">#N/A</definedName>
    <definedName name="SHARED_FORMULA_26___0___0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___0">#N/A</definedName>
    <definedName name="SHARED_FORMULA_3___0___0">#N/A</definedName>
    <definedName name="SHARED_FORMULA_4">#N/A</definedName>
    <definedName name="SHARED_FORMULA_4___0">#N/A</definedName>
    <definedName name="SHARED_FORMULA_4___0___0">#N/A</definedName>
    <definedName name="SHARED_FORMULA_5">#N/A</definedName>
    <definedName name="SHARED_FORMULA_5___0">#N/A</definedName>
    <definedName name="SHARED_FORMULA_5___0___0">#N/A</definedName>
    <definedName name="SHARED_FORMULA_6">#N/A</definedName>
    <definedName name="SHARED_FORMULA_6___0">#N/A</definedName>
    <definedName name="SHARED_FORMULA_6___0___0">#N/A</definedName>
    <definedName name="SHARED_FORMULA_7">#N/A</definedName>
    <definedName name="SHARED_FORMULA_7___0">#N/A</definedName>
    <definedName name="SHARED_FORMULA_7___0___0">#N/A</definedName>
    <definedName name="SHARED_FORMULA_8">#N/A</definedName>
    <definedName name="SHARED_FORMULA_8___0">#N/A</definedName>
    <definedName name="SHARED_FORMULA_8___0___0">#N/A</definedName>
    <definedName name="SHARED_FORMULA_9">#N/A</definedName>
    <definedName name="SHARED_FORMULA_9___0">#N/A</definedName>
    <definedName name="SHARED_FORMULA_9___0___0">#N/A</definedName>
    <definedName name="shellmar">#REF!</definedName>
    <definedName name="SIETE">#REF!</definedName>
    <definedName name="SIGP1">#REF!</definedName>
    <definedName name="SIGR1">#REF!</definedName>
    <definedName name="simulaciones">#REF!</definedName>
    <definedName name="sñsprlfl">#REF!</definedName>
    <definedName name="soluciones_del_pacífico">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999999999</definedName>
    <definedName name="SPARKIES">#REF!</definedName>
    <definedName name="sss" hidden="1">{#N/A,#N/A,FALSE,"GRAFICO";#N/A,#N/A,FALSE,"CAJA (2)";#N/A,#N/A,FALSE,"TERCEROS-PROMEDIO";#N/A,#N/A,FALSE,"CAJA";#N/A,#N/A,FALSE,"INGRESOS1995-2003";#N/A,#N/A,FALSE,"GASTOS1995-2003"}</definedName>
    <definedName name="sssssssssss" hidden="1">{#N/A,#N/A,FALSE,"GRAFICO";#N/A,#N/A,FALSE,"CAJA (2)";#N/A,#N/A,FALSE,"TERCEROS-PROMEDIO";#N/A,#N/A,FALSE,"CAJA";#N/A,#N/A,FALSE,"INGRESOS1995-2003";#N/A,#N/A,FALSE,"GASTOS1995-2003"}</definedName>
    <definedName name="STANDARD99PV">#REF!</definedName>
    <definedName name="STARTJOURNALIMPORT1">#REF!</definedName>
    <definedName name="Status">#REF!</definedName>
    <definedName name="stds">#REF!</definedName>
    <definedName name="STELLA" hidden="1">{#N/A,#N/A,FALSE,"Aging Summary";#N/A,#N/A,FALSE,"Ratio Analysis";#N/A,#N/A,FALSE,"Test 120 Day Accts";#N/A,#N/A,FALSE,"Tickmarks"}</definedName>
    <definedName name="StrtPoint">#REF!</definedName>
    <definedName name="subcategoria">#REF!</definedName>
    <definedName name="subcategorias">#REF!</definedName>
    <definedName name="SUBTOTAL">#REF!</definedName>
    <definedName name="sucre">#REF!</definedName>
    <definedName name="sucuex">#REF!</definedName>
    <definedName name="supplierassumptions">#REF!</definedName>
    <definedName name="Supuestos">#REF!</definedName>
    <definedName name="swap">#REF!</definedName>
    <definedName name="swaps">#REF!</definedName>
    <definedName name="SXNEG.">#REF!</definedName>
    <definedName name="t" hidden="1">{"PYGT",#N/A,FALSE,"PYG";"ACTIT",#N/A,FALSE,"BCE_GRAL-ACTIVO";"PASIT",#N/A,FALSE,"BCE_GRAL-PASIVO-PATRIM";"CAJAT",#N/A,FALSE,"CAJA"}</definedName>
    <definedName name="taae">#REF!</definedName>
    <definedName name="TABLA">#REF!</definedName>
    <definedName name="TABLA1">#REF!</definedName>
    <definedName name="TABLA2">#REF!</definedName>
    <definedName name="TABLAE">#REF!</definedName>
    <definedName name="TablaHistorico" hidden="1">#REF!</definedName>
    <definedName name="TableName">"Dummy"</definedName>
    <definedName name="TAHM">#REF!</definedName>
    <definedName name="TARIFA">#REF!</definedName>
    <definedName name="TARIFA30_">#REF!</definedName>
    <definedName name="Tasa">"Gráfico 1"</definedName>
    <definedName name="tase">#REF!</definedName>
    <definedName name="TC" hidden="1">{#N/A,#N/A,FALSE,"GRAFICO";#N/A,#N/A,FALSE,"CAJA (2)";#N/A,#N/A,FALSE,"TERCEROS-PROMEDIO";#N/A,#N/A,FALSE,"CAJA";#N/A,#N/A,FALSE,"INGRESOS1995-2003";#N/A,#N/A,FALSE,"GASTOS1995-2003"}</definedName>
    <definedName name="TC_COL">#REF!</definedName>
    <definedName name="TCH">#REF!</definedName>
    <definedName name="TCHFecha">#REF!</definedName>
    <definedName name="TCHM">#REF!</definedName>
    <definedName name="TCM">#REF!</definedName>
    <definedName name="temp">#REF!</definedName>
    <definedName name="temp1">#REF!</definedName>
    <definedName name="TEMPLATENUMBER1">#REF!</definedName>
    <definedName name="TEMPLATESTYLE1">#REF!</definedName>
    <definedName name="TEMPLATETYPE1">#REF!</definedName>
    <definedName name="TERRENOS">#REF!</definedName>
    <definedName name="TERRENOS1">#REF!</definedName>
    <definedName name="TERRENOST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HKEY">#REF!</definedName>
    <definedName name="TESTKEYS">#REF!</definedName>
    <definedName name="TESTVKEY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2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2">#REF!</definedName>
    <definedName name="TextRefCopy34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13</definedName>
    <definedName name="tgsh">#REF!</definedName>
    <definedName name="TIPO_AJ">#REF!</definedName>
    <definedName name="TIPO_ASIENTO_AJ">#REF!</definedName>
    <definedName name="TIPO_ASIENTO_SIE">#REF!</definedName>
    <definedName name="Tipo_FWR">#REF!</definedName>
    <definedName name="TIPO_SIE">#REF!</definedName>
    <definedName name="TipoAzúcar">#REF!</definedName>
    <definedName name="tipos">#REF!</definedName>
    <definedName name="TIR">#REF!</definedName>
    <definedName name="TIT">#REF!</definedName>
    <definedName name="TITERE">#REF!,#REF!</definedName>
    <definedName name="TITF">#REF!</definedName>
    <definedName name="TITULO">#REF!</definedName>
    <definedName name="TITULO1">#REF!</definedName>
    <definedName name="TITULO2">#REF!</definedName>
    <definedName name="Titulos">#REF!</definedName>
    <definedName name="Títulos_a_imprimir_IM">#REF!</definedName>
    <definedName name="TITX">#REF!</definedName>
    <definedName name="Todos_los_datos">#REF!</definedName>
    <definedName name="TopStratNo">#REF!</definedName>
    <definedName name="TopStratVal">#REF!</definedName>
    <definedName name="TORO" hidden="1">{"PYGT",#N/A,FALSE,"PYG";"ACTIT",#N/A,FALSE,"BCE_GRAL-ACTIVO";"PASIT",#N/A,FALSE,"BCE_GRAL-PASIVO-PATRIM";"CAJAT",#N/A,FALSE,"CAJA"}</definedName>
    <definedName name="TOT_ADM">#REF!</definedName>
    <definedName name="total_acciones">#REF!</definedName>
    <definedName name="TOTAL_COSTOS">#REF!</definedName>
    <definedName name="TOTAL_DEDUCCION">#REF!</definedName>
    <definedName name="TOTAL_NEGOCIO">#REF!,#REF!,#REF!,#REF!</definedName>
    <definedName name="totalCG">#REF!</definedName>
    <definedName name="totales">#REF!</definedName>
    <definedName name="TOTALGP_ANTERIOR">#REF!</definedName>
    <definedName name="TOTALNOTAS">#REF!</definedName>
    <definedName name="TotSelectNo">#REF!</definedName>
    <definedName name="TPCAÑA">#REF!</definedName>
    <definedName name="TPFCA">#REF!</definedName>
    <definedName name="TPFecha">#REF!</definedName>
    <definedName name="tr" hidden="1">{#N/A,#N/A,FALSE,"Aging Summary";#N/A,#N/A,FALSE,"Ratio Analysis";#N/A,#N/A,FALSE,"Test 120 Day Accts";#N/A,#N/A,FALSE,"Tickmarks"}</definedName>
    <definedName name="TR18C">#REF!</definedName>
    <definedName name="TR18D">#REF!</definedName>
    <definedName name="TRANSINM">#REF!</definedName>
    <definedName name="TRANSMISION">#REF!</definedName>
    <definedName name="TRECE">#REF!</definedName>
    <definedName name="treeList" hidden="1">"10000000000000000000000000000000000000000000000000000000000000000000000000000000000000000000000000000000000000000000000000000000000000000000000000000000000000000000000000000000000000000000000000000000"</definedName>
    <definedName name="Trimestres">#REF!</definedName>
    <definedName name="TRIO" hidden="1">{#N/A,#N/A,FALSE,"GRAFICO";#N/A,#N/A,FALSE,"CAJA (2)";#N/A,#N/A,FALSE,"TERCEROS-PROMEDIO";#N/A,#N/A,FALSE,"CAJA";#N/A,#N/A,FALSE,"INGRESOS1995-2003";#N/A,#N/A,FALSE,"GASTOS1995-2003"}</definedName>
    <definedName name="Triunfo" hidden="1">{#N/A,#N/A,FALSE,"balance";#N/A,#N/A,FALSE,"PYG"}</definedName>
    <definedName name="TRM">#REF!</definedName>
    <definedName name="TRM_01">#REF!</definedName>
    <definedName name="TRM_02">#REF!</definedName>
    <definedName name="TRM_03">#REF!</definedName>
    <definedName name="TRM_04">#REF!</definedName>
    <definedName name="TRM_05">#REF!</definedName>
    <definedName name="TRM_06">#REF!</definedName>
    <definedName name="TRM_07">#REF!</definedName>
    <definedName name="TRM_08">#REF!</definedName>
    <definedName name="TRM_09">#REF!</definedName>
    <definedName name="TRM_10">#REF!</definedName>
    <definedName name="TRM_11">#REF!</definedName>
    <definedName name="TRM_12">#REF!</definedName>
    <definedName name="TRYER">#REF!</definedName>
    <definedName name="tttttttt" hidden="1">{"PYGT",#N/A,FALSE,"PYG";"ACTIT",#N/A,FALSE,"BCE_GRAL-ACTIVO";"PASIT",#N/A,FALSE,"BCE_GRAL-PASIVO-PATRIM";"CAJAT",#N/A,FALSE,"CAJA"}</definedName>
    <definedName name="ttttttttttt" hidden="1">{"PYGT",#N/A,FALSE,"PYG";"ACTIT",#N/A,FALSE,"BCE_GRAL-ACTIVO";"PASIT",#N/A,FALSE,"BCE_GRAL-PASIVO-PATRIM";"CAJAT",#N/A,FALSE,"CAJA"}</definedName>
    <definedName name="ttttttttttttt" hidden="1">{"PYGT",#N/A,FALSE,"PYG";"ACTIT",#N/A,FALSE,"BCE_GRAL-ACTIVO";"PASIT",#N/A,FALSE,"BCE_GRAL-PASIVO-PATRIM";"CAJAT",#N/A,FALSE,"CAJA"}</definedName>
    <definedName name="tuity">#REF!</definedName>
    <definedName name="tvss">#REF!</definedName>
    <definedName name="ty">#REF!</definedName>
    <definedName name="tyuio" hidden="1">{"PYGS",#N/A,FALSE,"PYG";"ACTIS",#N/A,FALSE,"BCE_GRAL-ACTIVO";"PASIS",#N/A,FALSE,"BCE_GRAL-PASIVO-PATRIM";"CAJAS",#N/A,FALSE,"CAJA"}</definedName>
    <definedName name="TYUT" hidden="1">{#N/A,#N/A,FALSE,"Aging Summary";#N/A,#N/A,FALSE,"Ratio Analysis";#N/A,#N/A,FALSE,"Test 120 Day Accts";#N/A,#N/A,FALSE,"Tickmarks"}</definedName>
    <definedName name="tyuty">#REF!</definedName>
    <definedName name="tyuyt">#REF!</definedName>
    <definedName name="U">#REF!</definedName>
    <definedName name="UDN">#REF!</definedName>
    <definedName name="uf" hidden="1">{#N/A,#N/A,FALSE,"Aging Summary";#N/A,#N/A,FALSE,"Ratio Analysis";#N/A,#N/A,FALSE,"Test 120 Day Accts";#N/A,#N/A,FALSE,"Tickmarks"}</definedName>
    <definedName name="UNI_ORI_SIE">#REF!</definedName>
    <definedName name="UNI_TABLA">#REF!</definedName>
    <definedName name="UNI_TEXTO">#REF!</definedName>
    <definedName name="Unidad">#REF!</definedName>
    <definedName name="units">#REF!</definedName>
    <definedName name="UNO">#REF!</definedName>
    <definedName name="UÑA" hidden="1">{#N/A,#N/A,FALSE,"Aging Summary";#N/A,#N/A,FALSE,"Ratio Analysis";#N/A,#N/A,FALSE,"Test 120 Day Accts";#N/A,#N/A,FALSE,"Tickmarks"}</definedName>
    <definedName name="UÑERO" hidden="1">{"PYGS",#N/A,FALSE,"PYG";"ACTIS",#N/A,FALSE,"BCE_GRAL-ACTIVO";"PASIS",#N/A,FALSE,"BCE_GRAL-PASIVO-PATRIM";"CAJAS",#N/A,FALSE,"CAJA"}</definedName>
    <definedName name="UsuE1">#REF!</definedName>
    <definedName name="util" hidden="1">{"'Hoja2'!$A$4:$H$68"}</definedName>
    <definedName name="UTILIDADAA">#REF!</definedName>
    <definedName name="UTILIDADAF">#REF!</definedName>
    <definedName name="UTILIDADAF1">#REF!</definedName>
    <definedName name="utilidades_98">#REF!</definedName>
    <definedName name="utilidades98">#REF!</definedName>
    <definedName name="UTTTDF">#REF!</definedName>
    <definedName name="uty">#REF!</definedName>
    <definedName name="UUUDDG">#REF!</definedName>
    <definedName name="uyt">#REF!</definedName>
    <definedName name="v" hidden="1">{#N/A,#N/A,FALSE,"GRAFICO";#N/A,#N/A,FALSE,"CAJA (2)";#N/A,#N/A,FALSE,"TERCEROS-PROMEDIO";#N/A,#N/A,FALSE,"CAJA";#N/A,#N/A,FALSE,"INGRESOS1995-2003";#N/A,#N/A,FALSE,"GASTOS1995-2003"}</definedName>
    <definedName name="V.F.asoc">#REF!</definedName>
    <definedName name="V.F.eat">#REF!</definedName>
    <definedName name="V.L.asoc">#REF!</definedName>
    <definedName name="V.L.CONTR">#REF!</definedName>
    <definedName name="V.L.eat">#REF!</definedName>
    <definedName name="V.O.asoc">#REF!</definedName>
    <definedName name="V.O.eat">#REF!</definedName>
    <definedName name="v_c_anterior">#REF!</definedName>
    <definedName name="V1_">#REF!</definedName>
    <definedName name="V10_">#REF!</definedName>
    <definedName name="V100_">#REF!</definedName>
    <definedName name="V101_">#REF!</definedName>
    <definedName name="V102_">#REF!</definedName>
    <definedName name="V103_">#REF!</definedName>
    <definedName name="V104_">#REF!</definedName>
    <definedName name="V105_">#REF!</definedName>
    <definedName name="V106_">#REF!</definedName>
    <definedName name="V107_">#REF!</definedName>
    <definedName name="V108_">#REF!</definedName>
    <definedName name="V109_">#REF!</definedName>
    <definedName name="V11_">#REF!</definedName>
    <definedName name="V110_">#REF!</definedName>
    <definedName name="V111_">#REF!</definedName>
    <definedName name="V112_">#REF!</definedName>
    <definedName name="V113_">#REF!</definedName>
    <definedName name="V114_">#REF!</definedName>
    <definedName name="V115_">#REF!</definedName>
    <definedName name="V116_">#REF!</definedName>
    <definedName name="V117_">#REF!</definedName>
    <definedName name="V118_">#REF!</definedName>
    <definedName name="V119_">#REF!</definedName>
    <definedName name="V12_">#REF!</definedName>
    <definedName name="V120_">#REF!</definedName>
    <definedName name="V121_">#REF!</definedName>
    <definedName name="V122_">#REF!</definedName>
    <definedName name="V123_">#REF!</definedName>
    <definedName name="V124_">#REF!</definedName>
    <definedName name="V125_">#REF!</definedName>
    <definedName name="V126_">#REF!</definedName>
    <definedName name="V127_">#REF!</definedName>
    <definedName name="V128_">#REF!</definedName>
    <definedName name="V129_">#REF!</definedName>
    <definedName name="V13_">#REF!</definedName>
    <definedName name="V130_">#REF!</definedName>
    <definedName name="V131_">#REF!</definedName>
    <definedName name="V132_">#REF!</definedName>
    <definedName name="V133_">#REF!</definedName>
    <definedName name="V134_">#REF!</definedName>
    <definedName name="V135_">#REF!</definedName>
    <definedName name="V136_">#REF!</definedName>
    <definedName name="V137_">#REF!</definedName>
    <definedName name="V138_">#REF!</definedName>
    <definedName name="V139_">#REF!</definedName>
    <definedName name="V14_">#REF!</definedName>
    <definedName name="V140_">#REF!</definedName>
    <definedName name="V141_">#REF!</definedName>
    <definedName name="V142_">#REF!</definedName>
    <definedName name="V143_">#REF!</definedName>
    <definedName name="V144_">#REF!</definedName>
    <definedName name="V145_">#REF!</definedName>
    <definedName name="V146_">#REF!</definedName>
    <definedName name="V147_">#REF!</definedName>
    <definedName name="V148_">#REF!</definedName>
    <definedName name="V149_">#REF!</definedName>
    <definedName name="V15_">#REF!</definedName>
    <definedName name="V150_">#REF!</definedName>
    <definedName name="V151_">#REF!</definedName>
    <definedName name="V152_">#REF!</definedName>
    <definedName name="V153_">#REF!</definedName>
    <definedName name="V154_">#REF!</definedName>
    <definedName name="V155_">#REF!</definedName>
    <definedName name="V156_">#REF!</definedName>
    <definedName name="V157_">#REF!</definedName>
    <definedName name="V158_">#REF!</definedName>
    <definedName name="V159_">#REF!</definedName>
    <definedName name="V16_">#REF!</definedName>
    <definedName name="V160_">#REF!</definedName>
    <definedName name="V161_">#REF!</definedName>
    <definedName name="V162_">#REF!</definedName>
    <definedName name="V163_">#REF!</definedName>
    <definedName name="V164_">#REF!</definedName>
    <definedName name="V165_">#REF!</definedName>
    <definedName name="V166_">#REF!</definedName>
    <definedName name="V167_">#REF!</definedName>
    <definedName name="V168_">#REF!</definedName>
    <definedName name="V169_">#REF!</definedName>
    <definedName name="V17_">#REF!</definedName>
    <definedName name="V170_">#REF!</definedName>
    <definedName name="V171_">#REF!</definedName>
    <definedName name="V172_">#REF!</definedName>
    <definedName name="V173_">#REF!</definedName>
    <definedName name="V174_">#REF!</definedName>
    <definedName name="V175_">#REF!</definedName>
    <definedName name="V176_">#REF!</definedName>
    <definedName name="V177_">#REF!</definedName>
    <definedName name="V178_">#REF!</definedName>
    <definedName name="V179_">#REF!</definedName>
    <definedName name="V18_">#REF!</definedName>
    <definedName name="V180_">#REF!</definedName>
    <definedName name="V181_">#REF!</definedName>
    <definedName name="V182_">#REF!</definedName>
    <definedName name="V183_">#REF!</definedName>
    <definedName name="V184_">#REF!</definedName>
    <definedName name="V185_">#REF!</definedName>
    <definedName name="V186_">#REF!</definedName>
    <definedName name="V187_">#REF!</definedName>
    <definedName name="V188_">#REF!</definedName>
    <definedName name="V189_">#REF!</definedName>
    <definedName name="V19_">#REF!</definedName>
    <definedName name="V190_">#REF!</definedName>
    <definedName name="V191_">#REF!</definedName>
    <definedName name="V192_">#REF!</definedName>
    <definedName name="V193_">#REF!</definedName>
    <definedName name="V194_">#REF!</definedName>
    <definedName name="V195_">#REF!</definedName>
    <definedName name="V196_">#REF!</definedName>
    <definedName name="V197_">#REF!</definedName>
    <definedName name="V198_">#REF!</definedName>
    <definedName name="V199_">#REF!</definedName>
    <definedName name="V2_">#REF!</definedName>
    <definedName name="V20_">#REF!</definedName>
    <definedName name="V200_">#REF!</definedName>
    <definedName name="V201_">#REF!</definedName>
    <definedName name="V202_">#REF!</definedName>
    <definedName name="V203_">#REF!</definedName>
    <definedName name="V204_">#REF!</definedName>
    <definedName name="V205_">#REF!</definedName>
    <definedName name="V206_">#REF!</definedName>
    <definedName name="V207_">#REF!</definedName>
    <definedName name="V208_">#REF!</definedName>
    <definedName name="V21_">#REF!</definedName>
    <definedName name="V22_">#REF!</definedName>
    <definedName name="V23_">#REF!</definedName>
    <definedName name="V24_">#REF!</definedName>
    <definedName name="V25_">#REF!</definedName>
    <definedName name="V26_">#REF!</definedName>
    <definedName name="V27_">#REF!</definedName>
    <definedName name="V28_">#REF!</definedName>
    <definedName name="V29_">#REF!</definedName>
    <definedName name="V3_">#REF!</definedName>
    <definedName name="V30_">#REF!</definedName>
    <definedName name="V31_">#REF!</definedName>
    <definedName name="V32_">#REF!</definedName>
    <definedName name="V33_">#REF!</definedName>
    <definedName name="V34_">#REF!</definedName>
    <definedName name="V35_">#REF!</definedName>
    <definedName name="V36_">#REF!</definedName>
    <definedName name="V37_">#REF!</definedName>
    <definedName name="V38_">#REF!</definedName>
    <definedName name="V39_">#REF!</definedName>
    <definedName name="V4_">#REF!</definedName>
    <definedName name="V40_">#REF!</definedName>
    <definedName name="V41_">#REF!</definedName>
    <definedName name="V42_">#REF!</definedName>
    <definedName name="V43_">#REF!</definedName>
    <definedName name="V44_">#REF!</definedName>
    <definedName name="V45_">#REF!</definedName>
    <definedName name="V46_">#REF!</definedName>
    <definedName name="V47_">#REF!</definedName>
    <definedName name="V48_">#REF!</definedName>
    <definedName name="V49_">#REF!</definedName>
    <definedName name="V5_">#REF!</definedName>
    <definedName name="V50_">#REF!</definedName>
    <definedName name="V51_">#REF!</definedName>
    <definedName name="V52_">#REF!</definedName>
    <definedName name="V53_">#REF!</definedName>
    <definedName name="V54_">#REF!</definedName>
    <definedName name="V55_">#REF!</definedName>
    <definedName name="V56_">#REF!</definedName>
    <definedName name="V57_">#REF!</definedName>
    <definedName name="V58_">#REF!</definedName>
    <definedName name="V59_">#REF!</definedName>
    <definedName name="V6_">#REF!</definedName>
    <definedName name="V60_">#REF!</definedName>
    <definedName name="V61_">#REF!</definedName>
    <definedName name="V62_">#REF!</definedName>
    <definedName name="V63_">#REF!</definedName>
    <definedName name="V64_">#REF!</definedName>
    <definedName name="V65_">#REF!</definedName>
    <definedName name="V66_">#REF!</definedName>
    <definedName name="V67_">#REF!</definedName>
    <definedName name="V68_">#REF!</definedName>
    <definedName name="V69_">#REF!</definedName>
    <definedName name="V7_">#REF!</definedName>
    <definedName name="V70_">#REF!</definedName>
    <definedName name="V71_">#REF!</definedName>
    <definedName name="V72_">#REF!</definedName>
    <definedName name="V73_">#REF!</definedName>
    <definedName name="V74_">#REF!</definedName>
    <definedName name="V75_">#REF!</definedName>
    <definedName name="V76_">#REF!</definedName>
    <definedName name="V77_">#REF!</definedName>
    <definedName name="V78_">#REF!</definedName>
    <definedName name="V79_">#REF!</definedName>
    <definedName name="V8_">#REF!</definedName>
    <definedName name="V80_">#REF!</definedName>
    <definedName name="V81_">#REF!</definedName>
    <definedName name="V82_">#REF!</definedName>
    <definedName name="V83_">#REF!</definedName>
    <definedName name="V84_">#REF!</definedName>
    <definedName name="V85_">#REF!</definedName>
    <definedName name="V86_">#REF!</definedName>
    <definedName name="V87_">#REF!</definedName>
    <definedName name="V88_">#REF!</definedName>
    <definedName name="V89_">#REF!</definedName>
    <definedName name="V9_">#REF!</definedName>
    <definedName name="V90_">#REF!</definedName>
    <definedName name="V91_">#REF!</definedName>
    <definedName name="V92_">#REF!</definedName>
    <definedName name="V93_">#REF!</definedName>
    <definedName name="V94_">#REF!</definedName>
    <definedName name="V95_">#REF!</definedName>
    <definedName name="V96_">#REF!</definedName>
    <definedName name="V97_">#REF!</definedName>
    <definedName name="V98_">#REF!</definedName>
    <definedName name="V99_">#REF!</definedName>
    <definedName name="VALACCIONES">#REF!</definedName>
    <definedName name="VALACCIONESA">#REF!</definedName>
    <definedName name="VALAGOTABLES">#REF!</definedName>
    <definedName name="VALAPORTES">#REF!</definedName>
    <definedName name="VALDEMASAF">#REF!</definedName>
    <definedName name="valida">#REF!</definedName>
    <definedName name="VALIDA1">#REF!</definedName>
    <definedName name="VALIFGC">#REF!</definedName>
    <definedName name="VALORE1">#REF!</definedName>
    <definedName name="VALORE2">#REF!</definedName>
    <definedName name="Valores_No_Regulados">#REF!</definedName>
    <definedName name="VALPAT">#REF!</definedName>
    <definedName name="VALPATEXEN">#REF!</definedName>
    <definedName name="VALTERRENOS">#REF!</definedName>
    <definedName name="VAN">#REF!</definedName>
    <definedName name="Var">#REF!</definedName>
    <definedName name="VAR_ANT">#REF!</definedName>
    <definedName name="VARIA_01">#REF!</definedName>
    <definedName name="VARIA_02">#REF!</definedName>
    <definedName name="VARIA_03">#REF!</definedName>
    <definedName name="variaciones">#REF!</definedName>
    <definedName name="VARIEDAD">#REF!</definedName>
    <definedName name="VARPENJ">#REF!</definedName>
    <definedName name="VARPENJG">#REF!</definedName>
    <definedName name="VARPENJP">#REF!</definedName>
    <definedName name="Varventas">#REF!</definedName>
    <definedName name="vb" hidden="1">{"Parcial",#N/A,FALSE,"GastFuncionamiento";"Parcial2",#N/A,FALSE,"GastFuncionamiento";"Total",#N/A,FALSE,"GastFuncionamiento"}</definedName>
    <definedName name="vc">#REF!</definedName>
    <definedName name="VEHICULOS">#REF!</definedName>
    <definedName name="VEHICULOS1">#REF!</definedName>
    <definedName name="VENCI_GRANDES">#REF!</definedName>
    <definedName name="VENCIMIENTOS">#REF!</definedName>
    <definedName name="VENTA_AF">#REF!</definedName>
    <definedName name="VENTAS">#REF!</definedName>
    <definedName name="verde" hidden="1">{#N/A,#N/A,FALSE,"Aging Summary";#N/A,#N/A,FALSE,"Ratio Analysis";#N/A,#N/A,FALSE,"Test 120 Day Accts";#N/A,#N/A,FALSE,"Tickmarks"}</definedName>
    <definedName name="VERIF_CETSA">#REF!</definedName>
    <definedName name="VERIF_FCL_CETSA">#REF!</definedName>
    <definedName name="vghf" hidden="1">{#N/A,#N/A,FALSE,"Aging Summary";#N/A,#N/A,FALSE,"Ratio Analysis";#N/A,#N/A,FALSE,"Test 120 Day Accts";#N/A,#N/A,FALSE,"Tickmarks"}</definedName>
    <definedName name="víctor_andrade">#REF!</definedName>
    <definedName name="vida">#REF!</definedName>
    <definedName name="VNP">#REF!</definedName>
    <definedName name="volumenexport">#REF!</definedName>
    <definedName name="volumenop2000">#REF!</definedName>
    <definedName name="volumentotal">#REF!</definedName>
    <definedName name="VT">#REF!</definedName>
    <definedName name="Vtas_Cliente">#REF!</definedName>
    <definedName name="Vtas_Concentrados">#REF!</definedName>
    <definedName name="Vtas_Cuota">#REF!</definedName>
    <definedName name="Vtas_Directas">#REF!</definedName>
    <definedName name="Vtas_Ecuador">#REF!</definedName>
    <definedName name="Vtas_Empaque">#REF!</definedName>
    <definedName name="Vtas_Equivalentes">#REF!</definedName>
    <definedName name="vtas_estimadas_azucares">#REF!</definedName>
    <definedName name="Vtas_Externas">#REF!</definedName>
    <definedName name="Vtas_Externas_Cuota">#REF!</definedName>
    <definedName name="Vtas_Externas_Ecuador">#REF!</definedName>
    <definedName name="Vtas_Externas_Mundial">#REF!</definedName>
    <definedName name="Vtas_Externas_Perú">#REF!</definedName>
    <definedName name="Vtas_externas_Venezuela">#REF!</definedName>
    <definedName name="Vtas_Gaseosas">#REF!</definedName>
    <definedName name="Vtas_Mundial_Destino">#REF!</definedName>
    <definedName name="Vtas_Perú">#REF!</definedName>
    <definedName name="Vtas_Real_Conjunta">#REF!</definedName>
    <definedName name="Vtas_Tradic">#REF!</definedName>
    <definedName name="Vtas_Tradic_Depuradas">#REF!</definedName>
    <definedName name="Vtas_Venezuela">#REF!</definedName>
    <definedName name="vv">#REF!</definedName>
    <definedName name="VVV">#N/A</definedName>
    <definedName name="VVVVV" hidden="1">{#N/A,#N/A,FALSE,"Full";#N/A,#N/A,FALSE,"Half";#N/A,#N/A,FALSE,"Op Expenses";#N/A,#N/A,FALSE,"Cap Charge";#N/A,#N/A,FALSE,"Cost C";#N/A,#N/A,FALSE,"PP&amp;E";#N/A,#N/A,FALSE,"R&amp;D"}</definedName>
    <definedName name="w" hidden="1">{#N/A,#N/A,FALSE,"Aging Summary";#N/A,#N/A,FALSE,"Ratio Analysis";#N/A,#N/A,FALSE,"Test 120 Day Accts";#N/A,#N/A,FALSE,"Tickmarks"}</definedName>
    <definedName name="WaccN3">#REF!</definedName>
    <definedName name="WaccN4">#REF!</definedName>
    <definedName name="WEAR" hidden="1">{#N/A,#N/A,FALSE,"Aging Summary";#N/A,#N/A,FALSE,"Ratio Analysis";#N/A,#N/A,FALSE,"Test 120 Day Accts";#N/A,#N/A,FALSE,"Tickmarks"}</definedName>
    <definedName name="weraf">#REF!</definedName>
    <definedName name="weso">#REF!</definedName>
    <definedName name="william" hidden="1">{#N/A,#N/A,FALSE,"Aging Summary";#N/A,#N/A,FALSE,"Ratio Analysis";#N/A,#N/A,FALSE,"Test 120 Day Accts";#N/A,#N/A,FALSE,"Tickmarks"}</definedName>
    <definedName name="william_ruiz">#REF!</definedName>
    <definedName name="wq" hidden="1">{#N/A,#N/A,FALSE,"Aging Summary";#N/A,#N/A,FALSE,"Ratio Analysis";#N/A,#N/A,FALSE,"Test 120 Day Accts";#N/A,#N/A,FALSE,"Tickmarks"}</definedName>
    <definedName name="wqa" hidden="1">{#N/A,#N/A,FALSE,"Aging Summary";#N/A,#N/A,FALSE,"Ratio Analysis";#N/A,#N/A,FALSE,"Test 120 Day Accts";#N/A,#N/A,FALSE,"Tickmarks"}</definedName>
    <definedName name="WQW">#REF!</definedName>
    <definedName name="wr" hidden="1">{#N/A,#N/A,FALSE,"Aging Summary";#N/A,#N/A,FALSE,"Ratio Analysis";#N/A,#N/A,FALSE,"Test 120 Day Accts";#N/A,#N/A,FALSE,"Tickmarks"}</definedName>
    <definedName name="wrer">#REF!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{#N/A,#N/A,FALSE,"BL&amp;GPA";#N/A,#N/A,FALSE,"Summary";#N/A,#N/A,FALSE,"hts"}</definedName>
    <definedName name="WRN.ALL.2" hidden="1">{#N/A,#N/A,FALSE,"BL&amp;GPA";#N/A,#N/A,FALSE,"Summary";#N/A,#N/A,FALSE,"hts"}</definedName>
    <definedName name="wrn.Book." hidden="1">{"EVA",#N/A,FALSE,"SMT2";#N/A,#N/A,FALSE,"Summary";#N/A,#N/A,FALSE,"Graphs";#N/A,#N/A,FALSE,"4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indirectostotal." hidden="1">{"idirectoskwh",#N/A,FALSE,"INDIRECTOS"}</definedName>
    <definedName name="wrn.junta." hidden="1">{#N/A,#N/A,FALSE,"balance";#N/A,#N/A,FALSE,"PYG"}</definedName>
    <definedName name="wrn.junta.2" hidden="1">{#N/A,#N/A,FALSE,"balance";#N/A,#N/A,FALSE,"PYG"}</definedName>
    <definedName name="wrn.KWHTOTAL." hidden="1">{"KWHTONTOTAL",#N/A,FALSE,"KWHTON"}</definedName>
    <definedName name="wrn.print._.rept.." hidden="1">{#N/A,#N/A,FALSE,"GP";#N/A,#N/A,FALSE,"Summary"}</definedName>
    <definedName name="wrn.PROYEC." hidden="1">{#N/A,#N/A,FALSE,"GRAFICO";#N/A,#N/A,FALSE,"CAJA (2)";#N/A,#N/A,FALSE,"TERCEROS-PROMEDIO";#N/A,#N/A,FALSE,"CAJA";#N/A,#N/A,FALSE,"INGRESOS1995-2003";#N/A,#N/A,FALSE,"GASTOS1995-2003"}</definedName>
    <definedName name="wrn.SENCILLO." hidden="1">{"PYGS",#N/A,FALSE,"PYG";"ACTIS",#N/A,FALSE,"BCE_GRAL-ACTIVO";"PASIS",#N/A,FALSE,"BCE_GRAL-PASIVO-PATRIM";"CAJAS",#N/A,FALSE,"CAJA"}</definedName>
    <definedName name="wrn.TOTAL." hidden="1">{"PYGT",#N/A,FALSE,"PYG";"ACTIT",#N/A,FALSE,"BCE_GRAL-ACTIVO";"PASIT",#N/A,FALSE,"BCE_GRAL-PASIVO-PATRIM";"CAJAT",#N/A,FALSE,"CAJA"}</definedName>
    <definedName name="Wrn_print._rept_2" hidden="1">{#N/A,#N/A,FALSE,"GP";#N/A,#N/A,FALSE,"Summary"}</definedName>
    <definedName name="X">#REF!</definedName>
    <definedName name="xa" hidden="1">{"'Hoja2'!$A$4:$H$68"}</definedName>
    <definedName name="xchk" hidden="1">{#N/A,#N/A,FALSE,"balance";#N/A,#N/A,FALSE,"PYG"}</definedName>
    <definedName name="XCOUNTRY">#REF!</definedName>
    <definedName name="XCURRENCY">#REF!</definedName>
    <definedName name="XCZ">#REF!</definedName>
    <definedName name="XEROS" hidden="1">{#N/A,#N/A,FALSE,"Aging Summary";#N/A,#N/A,FALSE,"Ratio Analysis";#N/A,#N/A,FALSE,"Test 120 Day Accts";#N/A,#N/A,FALSE,"Tickmarks"}</definedName>
    <definedName name="XH">#REF!</definedName>
    <definedName name="XIOMARA" hidden="1">{"PYGS",#N/A,FALSE,"PYG";"ACTIS",#N/A,FALSE,"BCE_GRAL-ACTIVO";"PASIS",#N/A,FALSE,"BCE_GRAL-PASIVO-PATRIM";"CAJAS",#N/A,FALSE,"CAJA"}</definedName>
    <definedName name="XION" hidden="1">{#N/A,#N/A,FALSE,"Aging Summary";#N/A,#N/A,FALSE,"Ratio Analysis";#N/A,#N/A,FALSE,"Test 120 Day Accts";#N/A,#N/A,FALSE,"Tickmarks"}</definedName>
    <definedName name="XRefColumnsCount" hidden="1">4</definedName>
    <definedName name="XRefCopyRangeCount" hidden="1">3</definedName>
    <definedName name="XRefPasteRangeCount" hidden="1">2</definedName>
    <definedName name="XX">#REF!</definedName>
    <definedName name="XXX" hidden="1">{#N/A,#N/A,FALSE,"balance";#N/A,#N/A,FALSE,"PYG"}</definedName>
    <definedName name="XXXDE" hidden="1">{#N/A,#N/A,FALSE,"Aging Summary";#N/A,#N/A,FALSE,"Ratio Analysis";#N/A,#N/A,FALSE,"Test 120 Day Accts";#N/A,#N/A,FALSE,"Tickmarks"}</definedName>
    <definedName name="XXXX" hidden="1">{#N/A,#N/A,FALSE,"Aging Summary";#N/A,#N/A,FALSE,"Ratio Analysis";#N/A,#N/A,FALSE,"Test 120 Day Accts";#N/A,#N/A,FALSE,"Tickmarks"}</definedName>
    <definedName name="xxxxx">#REF!</definedName>
    <definedName name="xxxxxx" hidden="1">{#N/A,#N/A,FALSE,"Aging Summary";#N/A,#N/A,FALSE,"Ratio Analysis";#N/A,#N/A,FALSE,"Test 120 Day Accts";#N/A,#N/A,FALSE,"Tickmarks"}</definedName>
    <definedName name="xxxxxxxxxxxx" hidden="1">{#N/A,#N/A,FALSE,"Aging Summary";#N/A,#N/A,FALSE,"Ratio Analysis";#N/A,#N/A,FALSE,"Test 120 Day Accts";#N/A,#N/A,FALSE,"Tickmarks"}</definedName>
    <definedName name="xxxzsd" hidden="1">{#N/A,#N/A,FALSE,"Aging Summary";#N/A,#N/A,FALSE,"Ratio Analysis";#N/A,#N/A,FALSE,"Test 120 Day Accts";#N/A,#N/A,FALSE,"Tickmarks"}</definedName>
    <definedName name="XYZ">#REF!</definedName>
    <definedName name="xz" hidden="1">{"PYGS",#N/A,FALSE,"PYG";"ACTIS",#N/A,FALSE,"BCE_GRAL-ACTIVO";"PASIS",#N/A,FALSE,"BCE_GRAL-PASIVO-PATRIM";"CAJAS",#N/A,FALSE,"CAJA"}</definedName>
    <definedName name="xzc" hidden="1">{#N/A,#N/A,FALSE,"Aging Summary";#N/A,#N/A,FALSE,"Ratio Analysis";#N/A,#N/A,FALSE,"Test 120 Day Accts";#N/A,#N/A,FALSE,"Tickmarks"}</definedName>
    <definedName name="y">#REF!</definedName>
    <definedName name="year">#REF!</definedName>
    <definedName name="yema" hidden="1">{#N/A,#N/A,FALSE,"Aging Summary";#N/A,#N/A,FALSE,"Ratio Analysis";#N/A,#N/A,FALSE,"Test 120 Day Accts";#N/A,#N/A,FALSE,"Tickmarks"}</definedName>
    <definedName name="YO" hidden="1">{#N/A,#N/A,FALSE,"GRAFICO";#N/A,#N/A,FALSE,"CAJA (2)";#N/A,#N/A,FALSE,"TERCEROS-PROMEDIO";#N/A,#N/A,FALSE,"CAJA";#N/A,#N/A,FALSE,"INGRESOS1995-2003";#N/A,#N/A,FALSE,"GASTOS1995-2003"}</definedName>
    <definedName name="yolanda_h_de_moreira">#REF!</definedName>
    <definedName name="yt" hidden="1">{#N/A,#N/A,FALSE,"Aging Summary";#N/A,#N/A,FALSE,"Ratio Analysis";#N/A,#N/A,FALSE,"Test 120 Day Accts";#N/A,#N/A,FALSE,"Tickmarks"}</definedName>
    <definedName name="YTG" hidden="1">{#N/A,#N/A,FALSE,"Aging Summary";#N/A,#N/A,FALSE,"Ratio Analysis";#N/A,#N/A,FALSE,"Test 120 Day Accts";#N/A,#N/A,FALSE,"Tickmarks"}</definedName>
    <definedName name="YTR" hidden="1">{#N/A,#N/A,FALSE,"Aging Summary";#N/A,#N/A,FALSE,"Ratio Analysis";#N/A,#N/A,FALSE,"Test 120 Day Accts";#N/A,#N/A,FALSE,"Tickmarks"}</definedName>
    <definedName name="ytre">#REF!</definedName>
    <definedName name="YTRUU">#REF!</definedName>
    <definedName name="YTRYTR">#REF!</definedName>
    <definedName name="yttyt">#REF!</definedName>
    <definedName name="YTYR" hidden="1">{#N/A,#N/A,FALSE,"Aging Summary";#N/A,#N/A,FALSE,"Ratio Analysis";#N/A,#N/A,FALSE,"Test 120 Day Accts";#N/A,#N/A,FALSE,"Tickmarks"}</definedName>
    <definedName name="yuftfyf" hidden="1">{#N/A,#N/A,FALSE,"balance";#N/A,#N/A,FALSE,"PYG"}</definedName>
    <definedName name="yugdnk" hidden="1">{#N/A,#N/A,FALSE,"balance";#N/A,#N/A,FALSE,"PYG"}</definedName>
    <definedName name="yute" hidden="1">{"PYGT",#N/A,FALSE,"PYG";"ACTIT",#N/A,FALSE,"BCE_GRAL-ACTIVO";"PASIT",#N/A,FALSE,"BCE_GRAL-PASIVO-PATRIM";"CAJAT",#N/A,FALSE,"CAJA"}</definedName>
    <definedName name="YY" hidden="1">{#N/A,#N/A,FALSE,"GRAFICO";#N/A,#N/A,FALSE,"CAJA (2)";#N/A,#N/A,FALSE,"TERCEROS-PROMEDIO";#N/A,#N/A,FALSE,"CAJA";#N/A,#N/A,FALSE,"INGRESOS1995-2003";#N/A,#N/A,FALSE,"GASTOS1995-2003"}</definedName>
    <definedName name="yyy" hidden="1">{#N/A,#N/A,FALSE,"Aging Summary";#N/A,#N/A,FALSE,"Ratio Analysis";#N/A,#N/A,FALSE,"Test 120 Day Accts";#N/A,#N/A,FALSE,"Tickmarks"}</definedName>
    <definedName name="YYYY" hidden="1">{#N/A,#N/A,FALSE,"GRAFICO";#N/A,#N/A,FALSE,"CAJA (2)";#N/A,#N/A,FALSE,"TERCEROS-PROMEDIO";#N/A,#N/A,FALSE,"CAJA";#N/A,#N/A,FALSE,"INGRESOS1995-2003";#N/A,#N/A,FALSE,"GASTOS1995-2003"}</definedName>
    <definedName name="yyyyyy" hidden="1">{"PYGS",#N/A,FALSE,"PYG";"ACTIS",#N/A,FALSE,"BCE_GRAL-ACTIVO";"PASIS",#N/A,FALSE,"BCE_GRAL-PASIVO-PATRIM";"CAJAS",#N/A,FALSE,"CAJA"}</definedName>
    <definedName name="yyyyyyyyyyyyyyy" hidden="1">{#N/A,#N/A,FALSE,"GRAFICO";#N/A,#N/A,FALSE,"CAJA (2)";#N/A,#N/A,FALSE,"TERCEROS-PROMEDIO";#N/A,#N/A,FALSE,"CAJA";#N/A,#N/A,FALSE,"INGRESOS1995-2003";#N/A,#N/A,FALSE,"GASTOS1995-2003"}</definedName>
    <definedName name="Z">#REF!</definedName>
    <definedName name="ZAP2004">#REF!</definedName>
    <definedName name="ZNAME">#REF!</definedName>
    <definedName name="zona1">#REF!</definedName>
    <definedName name="ZZ">#REF!</definedName>
    <definedName name="zzz">#REF!</definedName>
    <definedName name="zzzz" hidden="1">{#N/A,#N/A,FALSE,"Aging Summary";#N/A,#N/A,FALSE,"Ratio Analysis";#N/A,#N/A,FALSE,"Test 120 Day Accts";#N/A,#N/A,FALSE,"Tickmarks"}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49" i="1" l="1"/>
  <c r="AK49" i="1" s="1"/>
  <c r="J49" i="1"/>
  <c r="O48" i="1"/>
  <c r="AK48" i="1" s="1"/>
  <c r="AR44" i="1"/>
  <c r="AQ44" i="1"/>
  <c r="AP44" i="1"/>
  <c r="AO44" i="1"/>
  <c r="AN44" i="1"/>
  <c r="AM44" i="1"/>
  <c r="AL44" i="1"/>
  <c r="AK44" i="1"/>
  <c r="AJ44" i="1"/>
  <c r="AI44" i="1"/>
  <c r="AG44" i="1"/>
  <c r="AF44" i="1"/>
  <c r="AE44" i="1"/>
  <c r="AD44" i="1"/>
  <c r="AC44" i="1"/>
  <c r="AB44" i="1"/>
  <c r="AA44" i="1"/>
  <c r="Z44" i="1"/>
  <c r="Y44" i="1"/>
  <c r="X44" i="1"/>
  <c r="W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AJ41" i="1"/>
  <c r="AJ40" i="1"/>
  <c r="AJ39" i="1"/>
  <c r="AJ38" i="1"/>
  <c r="AJ37" i="1"/>
  <c r="AJ36" i="1"/>
  <c r="AK35" i="1"/>
  <c r="AJ35" i="1"/>
  <c r="O35" i="1"/>
  <c r="AJ34" i="1"/>
  <c r="AJ33" i="1"/>
  <c r="AR31" i="1"/>
  <c r="AQ31" i="1"/>
  <c r="AP31" i="1"/>
  <c r="AO31" i="1"/>
  <c r="AN31" i="1"/>
  <c r="AM31" i="1"/>
  <c r="AL31" i="1"/>
  <c r="AK31" i="1"/>
  <c r="AJ31" i="1"/>
  <c r="AI31" i="1"/>
  <c r="AG31" i="1"/>
  <c r="AF31" i="1"/>
  <c r="AE31" i="1"/>
  <c r="AD31" i="1"/>
  <c r="AC31" i="1"/>
  <c r="AB31" i="1"/>
  <c r="AA31" i="1"/>
  <c r="Z31" i="1"/>
  <c r="Y31" i="1"/>
  <c r="X31" i="1"/>
  <c r="W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AK29" i="1"/>
  <c r="AJ29" i="1"/>
  <c r="AK28" i="1"/>
  <c r="AJ28" i="1"/>
  <c r="AK27" i="1"/>
  <c r="AJ27" i="1"/>
  <c r="AK26" i="1"/>
  <c r="AJ26" i="1"/>
  <c r="AR23" i="1"/>
  <c r="AQ23" i="1"/>
  <c r="AP23" i="1"/>
  <c r="AJ23" i="1"/>
  <c r="AJ22" i="1"/>
  <c r="AR21" i="1"/>
  <c r="AQ21" i="1"/>
  <c r="AP21" i="1"/>
  <c r="AO21" i="1"/>
  <c r="AJ21" i="1"/>
  <c r="AG21" i="1"/>
  <c r="AC21" i="1"/>
  <c r="AO20" i="1"/>
  <c r="AJ20" i="1"/>
  <c r="AC20" i="1"/>
  <c r="V20" i="1"/>
  <c r="U20" i="1" s="1"/>
  <c r="AK19" i="1"/>
  <c r="H19" i="1"/>
  <c r="AK18" i="1"/>
  <c r="K18" i="1"/>
  <c r="AJ18" i="1" s="1"/>
  <c r="H18" i="1"/>
  <c r="AK17" i="1"/>
  <c r="H17" i="1"/>
  <c r="AK16" i="1"/>
  <c r="H16" i="1"/>
  <c r="AK15" i="1"/>
  <c r="AJ15" i="1"/>
  <c r="AK14" i="1"/>
  <c r="AJ14" i="1"/>
  <c r="AK13" i="1"/>
  <c r="AJ13" i="1"/>
  <c r="H13" i="1"/>
  <c r="AK12" i="1"/>
  <c r="AJ12" i="1"/>
  <c r="AK11" i="1"/>
  <c r="L11" i="1"/>
  <c r="K11" i="1"/>
  <c r="K16" i="1" s="1"/>
  <c r="AJ16" i="1" s="1"/>
  <c r="J11" i="1"/>
  <c r="J16" i="1" s="1"/>
  <c r="AJ10" i="1"/>
  <c r="V10" i="1"/>
  <c r="U10" i="1"/>
  <c r="AJ9" i="1"/>
  <c r="V9" i="1"/>
  <c r="U9" i="1"/>
  <c r="AJ8" i="1"/>
  <c r="V8" i="1"/>
  <c r="U8" i="1"/>
  <c r="AJ7" i="1"/>
  <c r="V7" i="1"/>
  <c r="U7" i="1"/>
  <c r="AJ6" i="1"/>
  <c r="V6" i="1"/>
  <c r="U6" i="1"/>
  <c r="AL5" i="1"/>
  <c r="J18" i="1" l="1"/>
  <c r="AJ11" i="1"/>
  <c r="J17" i="1"/>
  <c r="K17" i="1"/>
  <c r="AJ17" i="1" s="1"/>
  <c r="J19" i="1"/>
  <c r="K19" i="1"/>
  <c r="AJ19" i="1" s="1"/>
</calcChain>
</file>

<file path=xl/sharedStrings.xml><?xml version="1.0" encoding="utf-8"?>
<sst xmlns="http://schemas.openxmlformats.org/spreadsheetml/2006/main" count="563" uniqueCount="104">
  <si>
    <t>ESG – Indicadores de Sostenibilidad</t>
  </si>
  <si>
    <t>Trimestres -&gt;</t>
  </si>
  <si>
    <t>Años -&gt;</t>
  </si>
  <si>
    <t>Indicadores consultados por el público inversionista</t>
  </si>
  <si>
    <t>Unidad</t>
  </si>
  <si>
    <t>2Q2026</t>
  </si>
  <si>
    <t>1Q2026</t>
  </si>
  <si>
    <t>4Q25</t>
  </si>
  <si>
    <t>3Q25</t>
  </si>
  <si>
    <t>2Q25</t>
  </si>
  <si>
    <t>1Q25</t>
  </si>
  <si>
    <t>4Q24</t>
  </si>
  <si>
    <t>3Q24</t>
  </si>
  <si>
    <t>2Q24</t>
  </si>
  <si>
    <t>1Q24</t>
  </si>
  <si>
    <t>4Q23</t>
  </si>
  <si>
    <t>3Q23</t>
  </si>
  <si>
    <t>2Q23</t>
  </si>
  <si>
    <t>1Q23</t>
  </si>
  <si>
    <t>4Q22</t>
  </si>
  <si>
    <t>3Q22</t>
  </si>
  <si>
    <t>2Q22</t>
  </si>
  <si>
    <t>1Q22</t>
  </si>
  <si>
    <t>4Q21</t>
  </si>
  <si>
    <t>3Q21</t>
  </si>
  <si>
    <t>2Q21</t>
  </si>
  <si>
    <t>1Q21</t>
  </si>
  <si>
    <t>4Q20</t>
  </si>
  <si>
    <t>3Q20</t>
  </si>
  <si>
    <t>2Q20</t>
  </si>
  <si>
    <t>1Q20</t>
  </si>
  <si>
    <t>4Q19</t>
  </si>
  <si>
    <t>3Q19</t>
  </si>
  <si>
    <t>2Q19</t>
  </si>
  <si>
    <t>Dimensión económica / gobernanza</t>
  </si>
  <si>
    <t>Energía generada por tipo de fuente</t>
  </si>
  <si>
    <t>Eólica</t>
  </si>
  <si>
    <t>%</t>
  </si>
  <si>
    <t>Solar fotovoltaica - granjas</t>
  </si>
  <si>
    <t>Solar fotovoltaica - techos</t>
  </si>
  <si>
    <t>Hidráulica</t>
  </si>
  <si>
    <t>Térmica</t>
  </si>
  <si>
    <t>Capacidad instalada por tipo de fuente</t>
  </si>
  <si>
    <t>MW</t>
  </si>
  <si>
    <t>Solar fotovoltaica</t>
  </si>
  <si>
    <t>Financiamiento sostenible</t>
  </si>
  <si>
    <t>COP mill.</t>
  </si>
  <si>
    <t>% miembros independientes en Junta Directiva</t>
  </si>
  <si>
    <t>Mujeres en la JD</t>
  </si>
  <si>
    <t>#</t>
  </si>
  <si>
    <t xml:space="preserve">Porcentaje de proveedores locales </t>
  </si>
  <si>
    <t>Satisfacción de proveedores</t>
  </si>
  <si>
    <t xml:space="preserve"> Med. Anual </t>
  </si>
  <si>
    <t>Med. Anual</t>
  </si>
  <si>
    <t>NA</t>
  </si>
  <si>
    <t>Índice de Experiencia del Cliente - CSAT</t>
  </si>
  <si>
    <t xml:space="preserve">Med. Anual </t>
  </si>
  <si>
    <t xml:space="preserve">         NA </t>
  </si>
  <si>
    <t>PQRs</t>
  </si>
  <si>
    <t>Quejas servicio</t>
  </si>
  <si>
    <t>Reclamos facturación</t>
  </si>
  <si>
    <t>Incidentes en ciberseguridad</t>
  </si>
  <si>
    <t>Dimensión social</t>
  </si>
  <si>
    <t>Colaboradores</t>
  </si>
  <si>
    <t>% mujeres - colaboradores</t>
  </si>
  <si>
    <t>% mujeres - cargos directivos</t>
  </si>
  <si>
    <t>SST - Indice severidad accidentes colab. sin fatalidad</t>
  </si>
  <si>
    <t>SST - Índice severidad accidentes con fatalidad</t>
  </si>
  <si>
    <t>ND</t>
  </si>
  <si>
    <t>SST - Indice frecuencia lesiones colab. sin fatalidad</t>
  </si>
  <si>
    <t xml:space="preserve">SST - Índice frecuencia lesiones colab. con fatalidad </t>
  </si>
  <si>
    <t>SST - Fatalidades colaboradores</t>
  </si>
  <si>
    <t>SST - Fatalidades contratistas</t>
  </si>
  <si>
    <t>Monto total inversión social</t>
  </si>
  <si>
    <t>Dimensión ambiental</t>
  </si>
  <si>
    <t>Emisiones absolutas GEI</t>
  </si>
  <si>
    <t>Ton CO2 Eq</t>
  </si>
  <si>
    <t xml:space="preserve">Intensidad de las emisiones de GEI </t>
  </si>
  <si>
    <t>Ton CO2eq/GWh</t>
  </si>
  <si>
    <t>Cantidad árboles sembrados en el período ReverdeC</t>
  </si>
  <si>
    <t>Total árboles sembrados a la fecha ReverdeC</t>
  </si>
  <si>
    <t>Consumo energía fuentes no renovables</t>
  </si>
  <si>
    <t>Carbón</t>
  </si>
  <si>
    <t>Ton</t>
  </si>
  <si>
    <t>Gas Natural</t>
  </si>
  <si>
    <t>m3</t>
  </si>
  <si>
    <t>GNL</t>
  </si>
  <si>
    <t>-</t>
  </si>
  <si>
    <t>Bunker</t>
  </si>
  <si>
    <t>Gal</t>
  </si>
  <si>
    <t>Diesel</t>
  </si>
  <si>
    <t xml:space="preserve">Bonos reducción emisiones vendidos </t>
  </si>
  <si>
    <t>Ton CO2eq</t>
  </si>
  <si>
    <t>Vínculos de interés</t>
  </si>
  <si>
    <t xml:space="preserve"> </t>
  </si>
  <si>
    <t>Dashboard ESG</t>
  </si>
  <si>
    <t>https://app.powerbi.com/view?r=eyJrIjoiNGE5YjRkZGEtNGIxMy00MzlmLWE4YzktZGUxMzM2ODg3OWE0IiwidCI6IjI3…</t>
  </si>
  <si>
    <t>Reportes integrados</t>
  </si>
  <si>
    <t>https://www.celsia.com/es/quienes-somos/sostenibilidad/reportes/</t>
  </si>
  <si>
    <t>Metas socioambientales - año base 2015</t>
  </si>
  <si>
    <t>https://www.celsia.com/wp-content/uploads/2026/04/ReporteIntegradoCelsia2025_Abr23_compressed.pdf</t>
  </si>
  <si>
    <t>Políticas y prácticas de sostenibilidad</t>
  </si>
  <si>
    <t>https://www.celsia.com/es/quienes-somos/gobierno-corporativo-celsia/</t>
  </si>
  <si>
    <t>Reconocimientos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</si>
</sst>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\-??_);_(@_)"/>
    <numFmt numFmtId="165" formatCode="_-* #,##0.00\ _€_-;\-* #,##0.00\ _€_-;_-* \-??\ _€_-;_-@_-"/>
    <numFmt numFmtId="166" formatCode="_-&quot;$ &quot;* #,##0_-;&quot;-$ &quot;* #,##0_-;_-&quot;$ &quot;* \-??_-;_-@_-"/>
    <numFmt numFmtId="167" formatCode="_-* #,##0.0_-;\-* #,##0.0_-;_-* \-_-;_-@_-"/>
    <numFmt numFmtId="168" formatCode="_-* #,##0_-;\-* #,##0_-;_-* \-_-;_-@_-"/>
    <numFmt numFmtId="169" formatCode="_-* #,##0_-;\-* #,##0_-;_-* \-??_-;_-@_-"/>
    <numFmt numFmtId="170" formatCode="0.0%"/>
    <numFmt numFmtId="171" formatCode="_-* #,##0.0_-;\-* #,##0.0_-;_-* \-??_-;_-@_-"/>
    <numFmt numFmtId="172" formatCode="_-* #,##0.00_-;\-* #,##0.00_-;_-* \-??_-;_-@_-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u/>
      <sz val="9"/>
      <color theme="10"/>
      <name val="Calibri"/>
      <family val="2"/>
      <charset val="1"/>
    </font>
    <font>
      <sz val="8"/>
      <name val="Arial"/>
      <family val="2"/>
      <charset val="1"/>
    </font>
    <font>
      <b/>
      <sz val="11"/>
      <color rgb="FFFFFFFF"/>
      <name val="Arial"/>
      <charset val="1"/>
    </font>
    <font>
      <sz val="8"/>
      <color theme="0" tint="-0.34998626667073579"/>
      <name val="Arial"/>
      <family val="2"/>
      <charset val="1"/>
    </font>
    <font>
      <b/>
      <sz val="8"/>
      <name val="Arial"/>
      <family val="2"/>
      <charset val="1"/>
    </font>
    <font>
      <b/>
      <u/>
      <sz val="8"/>
      <name val="Arial"/>
      <family val="2"/>
      <charset val="1"/>
    </font>
    <font>
      <u/>
      <sz val="8"/>
      <name val="Arial"/>
      <family val="2"/>
      <charset val="1"/>
    </font>
    <font>
      <u/>
      <sz val="11"/>
      <color theme="10"/>
      <name val="Calibri"/>
      <family val="2"/>
      <charset val="1"/>
    </font>
    <font>
      <u/>
      <sz val="8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5752D"/>
        <bgColor rgb="FFD14900"/>
      </patternFill>
    </fill>
    <fill>
      <patternFill patternType="solid">
        <fgColor theme="6" tint="0.79989013336588644"/>
        <bgColor rgb="FFDDDDDD"/>
      </patternFill>
    </fill>
    <fill>
      <patternFill patternType="solid">
        <fgColor rgb="FFFBF5EE"/>
        <bgColor rgb="FFF8F8F8"/>
      </patternFill>
    </fill>
    <fill>
      <patternFill patternType="solid">
        <fgColor theme="0"/>
        <bgColor rgb="FFF8F8F8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1499984740745262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164" fontId="1" fillId="0" borderId="0"/>
    <xf numFmtId="165" fontId="1" fillId="0" borderId="0"/>
  </cellStyleXfs>
  <cellXfs count="106">
    <xf numFmtId="0" fontId="0" fillId="0" borderId="0" xfId="0"/>
    <xf numFmtId="0" fontId="2" fillId="0" borderId="0" xfId="1" applyNumberFormat="1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66" fontId="3" fillId="0" borderId="0" xfId="2" applyNumberFormat="1" applyFont="1" applyAlignment="1">
      <alignment horizontal="left" vertical="top" wrapText="1"/>
    </xf>
    <xf numFmtId="167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68" fontId="3" fillId="0" borderId="0" xfId="0" applyNumberFormat="1" applyFont="1" applyAlignment="1">
      <alignment horizontal="right" vertical="top" wrapText="1"/>
    </xf>
    <xf numFmtId="0" fontId="4" fillId="2" borderId="0" xfId="0" applyFont="1" applyFill="1" applyAlignment="1">
      <alignment horizontal="left" vertical="center" indent="1"/>
    </xf>
    <xf numFmtId="167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9" fontId="7" fillId="3" borderId="2" xfId="1" applyNumberFormat="1" applyFont="1" applyFill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 wrapText="1"/>
    </xf>
    <xf numFmtId="168" fontId="6" fillId="0" borderId="0" xfId="0" applyNumberFormat="1" applyFont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168" fontId="6" fillId="0" borderId="1" xfId="0" applyNumberFormat="1" applyFont="1" applyBorder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168" fontId="3" fillId="4" borderId="0" xfId="0" applyNumberFormat="1" applyFont="1" applyFill="1" applyAlignment="1">
      <alignment horizontal="center" vertical="center" wrapText="1"/>
    </xf>
    <xf numFmtId="0" fontId="0" fillId="4" borderId="0" xfId="0" applyFill="1"/>
    <xf numFmtId="168" fontId="3" fillId="4" borderId="0" xfId="0" applyNumberFormat="1" applyFont="1" applyFill="1" applyAlignment="1">
      <alignment horizontal="left" vertical="top" wrapText="1"/>
    </xf>
    <xf numFmtId="168" fontId="3" fillId="4" borderId="0" xfId="0" applyNumberFormat="1" applyFont="1" applyFill="1" applyAlignment="1">
      <alignment horizontal="right" wrapText="1"/>
    </xf>
    <xf numFmtId="0" fontId="3" fillId="4" borderId="0" xfId="0" applyFont="1" applyFill="1" applyAlignment="1">
      <alignment horizontal="right" vertical="top" wrapText="1"/>
    </xf>
    <xf numFmtId="168" fontId="3" fillId="4" borderId="0" xfId="0" applyNumberFormat="1" applyFont="1" applyFill="1" applyAlignment="1">
      <alignment horizontal="right" vertical="center" wrapText="1"/>
    </xf>
    <xf numFmtId="168" fontId="3" fillId="0" borderId="0" xfId="0" applyNumberFormat="1" applyFont="1" applyAlignment="1">
      <alignment horizontal="left" vertical="top" wrapText="1"/>
    </xf>
    <xf numFmtId="168" fontId="3" fillId="0" borderId="0" xfId="1" applyNumberFormat="1" applyFont="1" applyAlignment="1">
      <alignment horizontal="right" vertical="top" wrapText="1"/>
    </xf>
    <xf numFmtId="170" fontId="3" fillId="0" borderId="0" xfId="1" applyNumberFormat="1" applyFont="1" applyAlignment="1">
      <alignment horizontal="left" vertical="center" wrapText="1" indent="2"/>
    </xf>
    <xf numFmtId="170" fontId="3" fillId="0" borderId="0" xfId="1" applyNumberFormat="1" applyFont="1" applyAlignment="1">
      <alignment horizontal="center" vertical="center" wrapText="1"/>
    </xf>
    <xf numFmtId="170" fontId="3" fillId="0" borderId="0" xfId="1" applyNumberFormat="1" applyFont="1" applyAlignment="1">
      <alignment horizontal="left" vertical="top" wrapText="1"/>
    </xf>
    <xf numFmtId="10" fontId="3" fillId="0" borderId="0" xfId="1" applyNumberFormat="1" applyFont="1" applyAlignment="1">
      <alignment horizontal="right" vertical="top" wrapText="1"/>
    </xf>
    <xf numFmtId="170" fontId="3" fillId="5" borderId="0" xfId="1" applyNumberFormat="1" applyFont="1" applyFill="1" applyAlignment="1">
      <alignment horizontal="right" wrapText="1"/>
    </xf>
    <xf numFmtId="170" fontId="3" fillId="0" borderId="0" xfId="1" applyNumberFormat="1" applyFont="1" applyAlignment="1">
      <alignment horizontal="right" wrapText="1"/>
    </xf>
    <xf numFmtId="170" fontId="3" fillId="0" borderId="0" xfId="1" applyNumberFormat="1" applyFont="1" applyAlignment="1">
      <alignment horizontal="right" vertical="top" wrapText="1"/>
    </xf>
    <xf numFmtId="170" fontId="3" fillId="0" borderId="0" xfId="1" applyNumberFormat="1" applyFont="1" applyAlignment="1">
      <alignment horizontal="right" vertical="center" wrapText="1"/>
    </xf>
    <xf numFmtId="170" fontId="3" fillId="4" borderId="0" xfId="1" applyNumberFormat="1" applyFont="1" applyFill="1" applyAlignment="1">
      <alignment horizontal="left" vertical="center" wrapText="1" indent="2"/>
    </xf>
    <xf numFmtId="170" fontId="3" fillId="4" borderId="0" xfId="1" applyNumberFormat="1" applyFont="1" applyFill="1" applyAlignment="1">
      <alignment horizontal="center" vertical="center" wrapText="1"/>
    </xf>
    <xf numFmtId="170" fontId="3" fillId="4" borderId="0" xfId="1" applyNumberFormat="1" applyFont="1" applyFill="1" applyAlignment="1">
      <alignment horizontal="right" vertical="center" wrapText="1"/>
    </xf>
    <xf numFmtId="170" fontId="3" fillId="4" borderId="0" xfId="1" applyNumberFormat="1" applyFont="1" applyFill="1" applyAlignment="1">
      <alignment vertical="center" wrapText="1"/>
    </xf>
    <xf numFmtId="170" fontId="3" fillId="4" borderId="0" xfId="1" applyNumberFormat="1" applyFont="1" applyFill="1" applyAlignment="1">
      <alignment horizontal="right" wrapText="1"/>
    </xf>
    <xf numFmtId="170" fontId="3" fillId="4" borderId="0" xfId="1" applyNumberFormat="1" applyFont="1" applyFill="1" applyAlignment="1">
      <alignment horizontal="right" vertical="top" wrapText="1"/>
    </xf>
    <xf numFmtId="170" fontId="3" fillId="4" borderId="0" xfId="1" applyNumberFormat="1" applyFont="1" applyFill="1" applyAlignment="1">
      <alignment horizontal="right" vertical="center" wrapText="1"/>
    </xf>
    <xf numFmtId="170" fontId="3" fillId="5" borderId="0" xfId="1" applyNumberFormat="1" applyFont="1" applyFill="1" applyAlignment="1">
      <alignment vertical="center" wrapText="1"/>
    </xf>
    <xf numFmtId="170" fontId="3" fillId="0" borderId="0" xfId="1" applyNumberFormat="1" applyFont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4" borderId="0" xfId="0" applyFont="1" applyFill="1" applyAlignment="1">
      <alignment horizontal="center" vertical="center" wrapText="1"/>
    </xf>
    <xf numFmtId="10" fontId="3" fillId="4" borderId="0" xfId="1" applyNumberFormat="1" applyFont="1" applyFill="1" applyAlignment="1">
      <alignment horizontal="right" vertical="top" wrapText="1"/>
    </xf>
    <xf numFmtId="9" fontId="3" fillId="4" borderId="0" xfId="1" applyNumberFormat="1" applyFont="1" applyFill="1" applyAlignment="1">
      <alignment horizontal="right" wrapText="1"/>
    </xf>
    <xf numFmtId="9" fontId="3" fillId="4" borderId="0" xfId="1" applyNumberFormat="1" applyFont="1" applyFill="1" applyAlignment="1">
      <alignment horizontal="right" vertical="center" wrapText="1"/>
    </xf>
    <xf numFmtId="170" fontId="3" fillId="4" borderId="0" xfId="1" applyNumberFormat="1" applyFont="1" applyFill="1" applyAlignment="1">
      <alignment horizontal="left" vertical="center" wrapText="1"/>
    </xf>
    <xf numFmtId="169" fontId="3" fillId="4" borderId="0" xfId="1" applyNumberFormat="1" applyFont="1" applyFill="1" applyAlignment="1">
      <alignment horizontal="right" wrapText="1"/>
    </xf>
    <xf numFmtId="171" fontId="3" fillId="5" borderId="0" xfId="1" applyNumberFormat="1" applyFont="1" applyFill="1" applyAlignment="1">
      <alignment horizontal="right" wrapText="1"/>
    </xf>
    <xf numFmtId="169" fontId="3" fillId="5" borderId="0" xfId="1" applyNumberFormat="1" applyFont="1" applyFill="1" applyAlignment="1">
      <alignment horizontal="right" wrapText="1"/>
    </xf>
    <xf numFmtId="172" fontId="3" fillId="4" borderId="0" xfId="1" applyNumberFormat="1" applyFont="1" applyFill="1" applyAlignment="1">
      <alignment horizontal="right" wrapText="1"/>
    </xf>
    <xf numFmtId="172" fontId="3" fillId="5" borderId="0" xfId="1" applyNumberFormat="1" applyFont="1" applyFill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8" fontId="3" fillId="0" borderId="0" xfId="0" applyNumberFormat="1" applyFont="1" applyAlignment="1">
      <alignment horizontal="right" vertical="center" wrapText="1"/>
    </xf>
    <xf numFmtId="9" fontId="3" fillId="4" borderId="0" xfId="1" applyNumberFormat="1" applyFont="1" applyFill="1" applyAlignment="1">
      <alignment vertical="center" wrapText="1"/>
    </xf>
    <xf numFmtId="168" fontId="3" fillId="0" borderId="0" xfId="0" applyNumberFormat="1" applyFont="1" applyAlignment="1">
      <alignment horizontal="center" vertical="center" wrapText="1"/>
    </xf>
    <xf numFmtId="168" fontId="3" fillId="5" borderId="0" xfId="0" applyNumberFormat="1" applyFont="1" applyFill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8" fontId="3" fillId="0" borderId="0" xfId="0" applyNumberFormat="1" applyFont="1" applyAlignment="1">
      <alignment vertical="center" wrapText="1"/>
    </xf>
    <xf numFmtId="10" fontId="3" fillId="4" borderId="0" xfId="0" applyNumberFormat="1" applyFont="1" applyFill="1" applyAlignment="1">
      <alignment horizontal="right" vertical="top" wrapText="1"/>
    </xf>
    <xf numFmtId="0" fontId="3" fillId="4" borderId="0" xfId="0" applyFont="1" applyFill="1" applyAlignment="1">
      <alignment horizontal="right" vertical="center" wrapText="1"/>
    </xf>
    <xf numFmtId="9" fontId="3" fillId="0" borderId="0" xfId="1" applyNumberFormat="1" applyFont="1" applyAlignment="1">
      <alignment vertical="center" wrapText="1"/>
    </xf>
    <xf numFmtId="9" fontId="3" fillId="0" borderId="0" xfId="1" applyNumberFormat="1" applyFont="1" applyAlignment="1">
      <alignment horizontal="center" vertical="center" wrapText="1"/>
    </xf>
    <xf numFmtId="9" fontId="3" fillId="0" borderId="0" xfId="1" applyNumberFormat="1" applyFont="1" applyAlignment="1">
      <alignment horizontal="left" vertical="top" wrapText="1"/>
    </xf>
    <xf numFmtId="9" fontId="3" fillId="0" borderId="0" xfId="1" applyNumberFormat="1" applyFont="1" applyAlignment="1">
      <alignment horizontal="right" wrapText="1"/>
    </xf>
    <xf numFmtId="9" fontId="3" fillId="0" borderId="0" xfId="1" applyNumberFormat="1" applyFont="1" applyAlignment="1">
      <alignment horizontal="right" vertical="center" wrapText="1"/>
    </xf>
    <xf numFmtId="172" fontId="3" fillId="0" borderId="0" xfId="1" applyNumberFormat="1" applyFont="1" applyAlignment="1">
      <alignment horizontal="right" vertical="center" wrapText="1"/>
    </xf>
    <xf numFmtId="9" fontId="3" fillId="0" borderId="0" xfId="1" applyNumberFormat="1" applyFont="1" applyAlignment="1">
      <alignment horizontal="right" vertical="top" wrapText="1"/>
    </xf>
    <xf numFmtId="167" fontId="3" fillId="4" borderId="0" xfId="0" applyNumberFormat="1" applyFont="1" applyFill="1" applyAlignment="1">
      <alignment horizontal="right" wrapText="1"/>
    </xf>
    <xf numFmtId="167" fontId="3" fillId="4" borderId="0" xfId="0" applyNumberFormat="1" applyFont="1" applyFill="1" applyAlignment="1">
      <alignment vertical="center" wrapText="1"/>
    </xf>
    <xf numFmtId="167" fontId="3" fillId="4" borderId="0" xfId="0" applyNumberFormat="1" applyFont="1" applyFill="1" applyAlignment="1">
      <alignment horizontal="right" vertical="center" wrapText="1"/>
    </xf>
    <xf numFmtId="3" fontId="3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4" borderId="0" xfId="0" applyNumberFormat="1" applyFont="1" applyFill="1" applyAlignment="1">
      <alignment horizontal="right" vertical="top" wrapText="1"/>
    </xf>
    <xf numFmtId="3" fontId="3" fillId="4" borderId="0" xfId="0" applyNumberFormat="1" applyFont="1" applyFill="1" applyAlignment="1">
      <alignment horizontal="right" wrapText="1"/>
    </xf>
    <xf numFmtId="3" fontId="3" fillId="4" borderId="0" xfId="0" applyNumberFormat="1" applyFont="1" applyFill="1" applyAlignment="1">
      <alignment vertical="center" wrapText="1"/>
    </xf>
    <xf numFmtId="3" fontId="3" fillId="4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 wrapText="1" indent="2"/>
    </xf>
    <xf numFmtId="169" fontId="3" fillId="0" borderId="0" xfId="1" applyNumberFormat="1" applyFont="1" applyAlignment="1">
      <alignment horizontal="right" wrapText="1"/>
    </xf>
    <xf numFmtId="9" fontId="3" fillId="0" borderId="0" xfId="0" applyNumberFormat="1" applyFont="1" applyAlignment="1">
      <alignment horizontal="right" vertical="center" wrapText="1"/>
    </xf>
    <xf numFmtId="9" fontId="3" fillId="0" borderId="0" xfId="0" applyNumberFormat="1" applyFont="1" applyAlignment="1">
      <alignment horizontal="right" wrapText="1"/>
    </xf>
    <xf numFmtId="9" fontId="3" fillId="4" borderId="0" xfId="0" applyNumberFormat="1" applyFont="1" applyFill="1" applyAlignment="1">
      <alignment horizontal="right" vertical="center" wrapText="1"/>
    </xf>
    <xf numFmtId="0" fontId="3" fillId="4" borderId="0" xfId="0" applyFont="1" applyFill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168" fontId="3" fillId="0" borderId="0" xfId="0" applyNumberFormat="1" applyFont="1" applyAlignment="1">
      <alignment vertical="top" wrapText="1"/>
    </xf>
    <xf numFmtId="168" fontId="3" fillId="4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7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8" fontId="3" fillId="0" borderId="1" xfId="0" applyNumberFormat="1" applyFont="1" applyBorder="1" applyAlignment="1">
      <alignment horizontal="right" vertical="top" wrapText="1"/>
    </xf>
    <xf numFmtId="0" fontId="3" fillId="4" borderId="0" xfId="0" applyFont="1" applyFill="1" applyAlignment="1">
      <alignment horizontal="left" vertical="top"/>
    </xf>
    <xf numFmtId="0" fontId="9" fillId="0" borderId="0" xfId="1" applyNumberFormat="1" applyFont="1"/>
    <xf numFmtId="0" fontId="3" fillId="4" borderId="0" xfId="0" applyFont="1" applyFill="1" applyAlignment="1">
      <alignment horizontal="left" vertical="top" wrapText="1"/>
    </xf>
    <xf numFmtId="0" fontId="9" fillId="4" borderId="0" xfId="1" applyNumberFormat="1" applyFont="1" applyFill="1"/>
    <xf numFmtId="0" fontId="10" fillId="0" borderId="0" xfId="1" applyNumberFormat="1" applyFont="1"/>
  </cellXfs>
  <cellStyles count="3">
    <cellStyle name="Millares 10 2" xfId="2" xr:uid="{4DFC0C5B-084B-418E-8F2A-DDAF82026339}"/>
    <cellStyle name="Millares 10 2 2 2 2" xfId="1" xr:uid="{99D722EF-8693-4DCD-A45A-BC25C015EC6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0</xdr:col>
      <xdr:colOff>571500</xdr:colOff>
      <xdr:row>2</xdr:row>
      <xdr:rowOff>131580</xdr:rowOff>
    </xdr:to>
    <xdr:pic>
      <xdr:nvPicPr>
        <xdr:cNvPr id="2" name="1 Imagen" descr="Recorte de pantalla">
          <a:extLst>
            <a:ext uri="{FF2B5EF4-FFF2-40B4-BE49-F238E27FC236}">
              <a16:creationId xmlns:a16="http://schemas.microsoft.com/office/drawing/2014/main" id="{AA216F85-7A5E-4FBF-81B4-0C6D415839F8}"/>
            </a:ext>
          </a:extLst>
        </xdr:cNvPr>
        <xdr:cNvPicPr/>
      </xdr:nvPicPr>
      <xdr:blipFill>
        <a:blip xmlns:r="http://schemas.openxmlformats.org/officeDocument/2006/relationships" r:embed="rId1"/>
        <a:srcRect r="7309" b="5147"/>
        <a:stretch/>
      </xdr:blipFill>
      <xdr:spPr>
        <a:xfrm>
          <a:off x="76200" y="95250"/>
          <a:ext cx="495300" cy="41733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elsia-my.sharepoint.com/personal/iariasr_celsia_com/Documents/0.%20Relaci&#243;n%20con%20Inversionistas/2.%20Trimestral%20-%20Reporte%20Resultados/2026/2T2026/Kit%20Inversionistas%202T2026.xlsx" TargetMode="External"/><Relationship Id="rId1" Type="http://schemas.openxmlformats.org/officeDocument/2006/relationships/externalLinkPath" Target="Kit%20Inversionistas%202T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mdepcd1\Fvadmfid\WINDOWS\TEMP\Accionistas%20por%20Grupos%20a%20Jul%2023-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enido"/>
      <sheetName val="Estructura societaria"/>
      <sheetName val="Fuentes info Col"/>
      <sheetName val="EEFF Consolidados"/>
      <sheetName val="EEFF por compañía"/>
      <sheetName val="Flujo de Efectivo"/>
      <sheetName val="Deuda 2T2026"/>
      <sheetName val="Anexos Fros"/>
      <sheetName val="Anexos Ops"/>
      <sheetName val="Negocios Colombia"/>
      <sheetName val="Vehículos Inversión"/>
      <sheetName val="DES activos y OEFs"/>
      <sheetName val="PIPELINE"/>
      <sheetName val="DES Ing. OR"/>
      <sheetName val="FAQs"/>
      <sheetName val="ESG"/>
      <sheetName val="EEFF anteriores - Colgaa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IONISTAS_A_JULIO_23-99"/>
      <sheetName val="ACCION POR GRU AL 6 DE AGOSTO"/>
      <sheetName val="ACCION POR GRU AL 23 DE JULIO"/>
      <sheetName val="Valorizacion"/>
      <sheetName val="EXTRA"/>
      <sheetName val="Sdo.Empres.Grupo."/>
    </sheetNames>
    <sheetDataSet>
      <sheetData sheetId="0"/>
      <sheetData sheetId="1"/>
      <sheetData sheetId="2">
        <row r="3">
          <cell r="C3" t="str">
            <v>NOMBRE O RAZÓN SOCIAL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D5752D"/>
      </a:accent2>
      <a:accent3>
        <a:srgbClr val="59595B"/>
      </a:accent3>
      <a:accent4>
        <a:srgbClr val="FFC000"/>
      </a:accent4>
      <a:accent5>
        <a:srgbClr val="13A2E1"/>
      </a:accent5>
      <a:accent6>
        <a:srgbClr val="00BE91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lsia.com/wp-content/uploads/2026/04/ReporteIntegradoCelsia2025_Abr23_compressed.pdf" TargetMode="External"/><Relationship Id="rId2" Type="http://schemas.openxmlformats.org/officeDocument/2006/relationships/hyperlink" Target="https://www.celsia.com/es/quienes-somos/sostenibilidad/reportes/" TargetMode="External"/><Relationship Id="rId1" Type="http://schemas.openxmlformats.org/officeDocument/2006/relationships/hyperlink" Target="https://app.powerbi.com/view?r=eyJrIjoiNGE5YjRkZGEtNGIxMy00MzlmLWE4YzktZGUxMzM2ODg3OWE0IiwidCI6IjI3&#8230;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www.celsia.com/wp-content/uploads/2026/04/ReporteIntegradoCelsia2025_Abr23_compressed.pdf" TargetMode="External"/><Relationship Id="rId4" Type="http://schemas.openxmlformats.org/officeDocument/2006/relationships/hyperlink" Target="https://www.celsia.com/es/quienes-somos/gobierno-corporativo-cels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73835-0292-42C7-A6E1-A08D0A8D8512}">
  <sheetPr>
    <tabColor theme="5"/>
  </sheetPr>
  <dimension ref="B1:AT67"/>
  <sheetViews>
    <sheetView showGridLines="0"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baseColWidth="10" defaultColWidth="11.453125" defaultRowHeight="10" outlineLevelCol="1" x14ac:dyDescent="0.35"/>
  <cols>
    <col min="1" max="1" width="9.26953125" style="3" customWidth="1"/>
    <col min="2" max="2" width="39.08984375" style="3" customWidth="1"/>
    <col min="3" max="3" width="12.453125" style="2" customWidth="1"/>
    <col min="4" max="4" width="10.7265625" style="3" customWidth="1"/>
    <col min="5" max="6" width="11.453125" style="3"/>
    <col min="7" max="7" width="10.90625" style="3" customWidth="1"/>
    <col min="8" max="18" width="11.453125" style="3"/>
    <col min="19" max="22" width="11.453125" style="3" outlineLevel="1"/>
    <col min="23" max="33" width="11.453125" style="5" outlineLevel="1"/>
    <col min="34" max="34" width="3" style="6" customWidth="1"/>
    <col min="35" max="37" width="11.453125" style="3"/>
    <col min="38" max="39" width="11.453125" style="3" outlineLevel="1"/>
    <col min="40" max="44" width="11.81640625" style="7" hidden="1" customWidth="1" outlineLevel="1"/>
    <col min="45" max="45" width="2.1796875" style="3" customWidth="1" collapsed="1"/>
    <col min="46" max="46" width="11.453125" style="6"/>
    <col min="47" max="16384" width="11.453125" style="3"/>
  </cols>
  <sheetData>
    <row r="1" spans="2:46" ht="12" customHeight="1" x14ac:dyDescent="0.35">
      <c r="B1" s="1"/>
      <c r="G1" s="4"/>
    </row>
    <row r="2" spans="2:46" ht="18" customHeight="1" x14ac:dyDescent="0.35">
      <c r="B2" s="8" t="s">
        <v>0</v>
      </c>
      <c r="D2" s="9" t="s">
        <v>1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AH2" s="9" t="s">
        <v>2</v>
      </c>
      <c r="AI2" s="9"/>
      <c r="AJ2" s="9"/>
      <c r="AK2" s="9"/>
      <c r="AL2" s="9"/>
      <c r="AM2" s="9"/>
    </row>
    <row r="3" spans="2:46" s="17" customFormat="1" ht="16.5" customHeight="1" thickBot="1" x14ac:dyDescent="0.4">
      <c r="B3" s="10" t="s">
        <v>3</v>
      </c>
      <c r="C3" s="11" t="s">
        <v>4</v>
      </c>
      <c r="D3" s="12"/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3" t="s">
        <v>20</v>
      </c>
      <c r="U3" s="13" t="s">
        <v>21</v>
      </c>
      <c r="V3" s="13" t="s">
        <v>22</v>
      </c>
      <c r="W3" s="14" t="s">
        <v>23</v>
      </c>
      <c r="X3" s="14" t="s">
        <v>24</v>
      </c>
      <c r="Y3" s="14" t="s">
        <v>25</v>
      </c>
      <c r="Z3" s="14" t="s">
        <v>26</v>
      </c>
      <c r="AA3" s="14" t="s">
        <v>27</v>
      </c>
      <c r="AB3" s="14" t="s">
        <v>28</v>
      </c>
      <c r="AC3" s="14" t="s">
        <v>29</v>
      </c>
      <c r="AD3" s="14" t="s">
        <v>30</v>
      </c>
      <c r="AE3" s="14" t="s">
        <v>31</v>
      </c>
      <c r="AF3" s="14" t="s">
        <v>32</v>
      </c>
      <c r="AG3" s="14" t="s">
        <v>33</v>
      </c>
      <c r="AH3" s="6"/>
      <c r="AI3" s="13">
        <v>2025</v>
      </c>
      <c r="AJ3" s="13">
        <v>2024</v>
      </c>
      <c r="AK3" s="13">
        <v>2023</v>
      </c>
      <c r="AL3" s="13">
        <v>2022</v>
      </c>
      <c r="AM3" s="13">
        <v>2021</v>
      </c>
      <c r="AN3" s="15">
        <v>2020</v>
      </c>
      <c r="AO3" s="16">
        <v>2019</v>
      </c>
      <c r="AP3" s="16">
        <v>2018</v>
      </c>
      <c r="AQ3" s="16">
        <v>2017</v>
      </c>
      <c r="AR3" s="16">
        <v>2016</v>
      </c>
      <c r="AT3" s="18"/>
    </row>
    <row r="4" spans="2:46" s="17" customFormat="1" ht="12" customHeight="1" thickTop="1" x14ac:dyDescent="0.35">
      <c r="B4" s="12" t="s">
        <v>34</v>
      </c>
      <c r="C4" s="11"/>
      <c r="D4" s="12"/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  <c r="P4" s="12"/>
      <c r="Q4" s="12"/>
      <c r="R4" s="12"/>
      <c r="S4" s="12"/>
      <c r="T4" s="12"/>
      <c r="U4" s="12"/>
      <c r="V4" s="12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6"/>
      <c r="AI4" s="12"/>
      <c r="AJ4" s="12"/>
      <c r="AK4" s="12"/>
      <c r="AL4" s="12"/>
      <c r="AM4" s="12"/>
      <c r="AN4" s="16"/>
      <c r="AO4" s="16"/>
      <c r="AP4" s="16"/>
      <c r="AQ4" s="16"/>
      <c r="AR4" s="16"/>
      <c r="AT4" s="18"/>
    </row>
    <row r="5" spans="2:46" s="27" customFormat="1" ht="12" customHeight="1" x14ac:dyDescent="0.35">
      <c r="B5" s="20" t="s">
        <v>35</v>
      </c>
      <c r="C5" s="21"/>
      <c r="D5" s="2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5"/>
      <c r="AI5" s="23"/>
      <c r="AJ5" s="23"/>
      <c r="AK5" s="23"/>
      <c r="AL5" s="23">
        <f>+SUM(S5:V5)</f>
        <v>0</v>
      </c>
      <c r="AM5" s="23">
        <v>5669.86</v>
      </c>
      <c r="AN5" s="26">
        <v>4548.08</v>
      </c>
      <c r="AO5" s="26">
        <v>5625</v>
      </c>
      <c r="AP5" s="26">
        <v>6516</v>
      </c>
      <c r="AQ5" s="26">
        <v>6317</v>
      </c>
      <c r="AR5" s="26">
        <v>7125.1159193589501</v>
      </c>
      <c r="AT5" s="28"/>
    </row>
    <row r="6" spans="2:46" s="31" customFormat="1" ht="12" customHeight="1" x14ac:dyDescent="0.2">
      <c r="B6" s="29" t="s">
        <v>36</v>
      </c>
      <c r="C6" s="30" t="s">
        <v>37</v>
      </c>
      <c r="E6" s="32">
        <v>5.0000000000000001E-3</v>
      </c>
      <c r="F6" s="32">
        <v>1.0999999999999999E-2</v>
      </c>
      <c r="G6" s="32">
        <v>1.1000000000000001E-3</v>
      </c>
      <c r="H6" s="32">
        <v>6.9999999999999999E-4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3.0000000000000001E-3</v>
      </c>
      <c r="P6" s="33">
        <v>3.0101723705787599E-2</v>
      </c>
      <c r="Q6" s="33">
        <v>2.7295473500644499E-2</v>
      </c>
      <c r="R6" s="33">
        <v>3.7963788049968597E-2</v>
      </c>
      <c r="S6" s="34">
        <v>2.2126416728932698E-2</v>
      </c>
      <c r="T6" s="34">
        <v>1.71184022824536E-2</v>
      </c>
      <c r="U6" s="34" t="e">
        <f>27/U5</f>
        <v>#DIV/0!</v>
      </c>
      <c r="V6" s="34" t="e">
        <f>(76)/V5</f>
        <v>#DIV/0!</v>
      </c>
      <c r="W6" s="34">
        <v>2.7829385637482801E-2</v>
      </c>
      <c r="X6" s="34">
        <v>2.3691032079439501E-2</v>
      </c>
      <c r="Y6" s="34">
        <v>3.0363272679324999E-2</v>
      </c>
      <c r="Z6" s="34">
        <v>5.1687894209761498E-2</v>
      </c>
      <c r="AA6" s="34">
        <v>2.8259275208602601E-2</v>
      </c>
      <c r="AB6" s="34">
        <v>1.87636264067256E-2</v>
      </c>
      <c r="AC6" s="34">
        <v>3.5316822805906402E-2</v>
      </c>
      <c r="AD6" s="34">
        <v>6.5748388841638805E-2</v>
      </c>
      <c r="AE6" s="34">
        <v>3.4415398046253001E-2</v>
      </c>
      <c r="AF6" s="34">
        <v>3.37432203295851E-2</v>
      </c>
      <c r="AG6" s="34">
        <v>2.6636125156063301E-2</v>
      </c>
      <c r="AH6" s="35"/>
      <c r="AI6" s="33">
        <v>1.1000000000000001E-3</v>
      </c>
      <c r="AJ6" s="33">
        <f>+AVERAGE(K6:N6)</f>
        <v>0</v>
      </c>
      <c r="AK6" s="33">
        <v>2.5000000000000001E-2</v>
      </c>
      <c r="AL6" s="33">
        <v>2.6110000000000001E-2</v>
      </c>
      <c r="AM6" s="33">
        <v>3.3279999999999997E-2</v>
      </c>
      <c r="AN6" s="36">
        <v>3.7224499129302903E-2</v>
      </c>
      <c r="AO6" s="36">
        <v>3.80081884031684E-2</v>
      </c>
      <c r="AP6" s="36">
        <v>3.3894079490990901E-2</v>
      </c>
      <c r="AQ6" s="36">
        <v>2.5899869342677101E-2</v>
      </c>
      <c r="AR6" s="36">
        <v>2.78273685334075E-2</v>
      </c>
      <c r="AT6" s="27"/>
    </row>
    <row r="7" spans="2:46" s="31" customFormat="1" ht="12" customHeight="1" x14ac:dyDescent="0.2">
      <c r="B7" s="37" t="s">
        <v>38</v>
      </c>
      <c r="C7" s="38" t="s">
        <v>37</v>
      </c>
      <c r="D7" s="23"/>
      <c r="E7" s="39">
        <v>0.15759999999999999</v>
      </c>
      <c r="F7" s="39">
        <v>0.1178</v>
      </c>
      <c r="G7" s="39">
        <v>0.14299999999999999</v>
      </c>
      <c r="H7" s="39">
        <v>0.114</v>
      </c>
      <c r="I7" s="39">
        <v>0.11</v>
      </c>
      <c r="J7" s="39">
        <v>0.11916278838955199</v>
      </c>
      <c r="K7" s="40">
        <v>0.12573790087603301</v>
      </c>
      <c r="L7" s="40">
        <v>0.12451411931168301</v>
      </c>
      <c r="M7" s="39">
        <v>0.1</v>
      </c>
      <c r="N7" s="39">
        <v>0.11700000000000001</v>
      </c>
      <c r="O7" s="39">
        <v>6.7000000000000004E-2</v>
      </c>
      <c r="P7" s="39">
        <v>8.2563814131281596E-2</v>
      </c>
      <c r="Q7" s="39">
        <v>5.8078701948593499E-2</v>
      </c>
      <c r="R7" s="41">
        <v>2.3E-2</v>
      </c>
      <c r="S7" s="41">
        <v>6.2464576457833001E-2</v>
      </c>
      <c r="T7" s="41">
        <v>1.28388017118402E-2</v>
      </c>
      <c r="U7" s="41" t="e">
        <f>10/U5</f>
        <v>#DIV/0!</v>
      </c>
      <c r="V7" s="41" t="e">
        <f>13/V5</f>
        <v>#DIV/0!</v>
      </c>
      <c r="W7" s="41">
        <v>1.5793839742884501E-2</v>
      </c>
      <c r="X7" s="41">
        <v>1.7117815250630799E-2</v>
      </c>
      <c r="Y7" s="41">
        <v>1.2053374638276999E-2</v>
      </c>
      <c r="Z7" s="41">
        <v>1.38163354432207E-2</v>
      </c>
      <c r="AA7" s="41">
        <v>1.24195767641839E-2</v>
      </c>
      <c r="AB7" s="41">
        <v>9.9717640575109501E-3</v>
      </c>
      <c r="AC7" s="41">
        <v>1.1351612970761E-2</v>
      </c>
      <c r="AD7" s="41">
        <v>1.0657166486121901E-2</v>
      </c>
      <c r="AE7" s="41">
        <v>6.2415287558944899E-3</v>
      </c>
      <c r="AF7" s="41">
        <v>6.3806676901111302E-3</v>
      </c>
      <c r="AG7" s="41">
        <v>5.0343165553870901E-3</v>
      </c>
      <c r="AH7" s="42"/>
      <c r="AI7" s="41">
        <v>0.14299999999999999</v>
      </c>
      <c r="AJ7" s="41">
        <f>+AVERAGE(K7:N7)</f>
        <v>0.11681300504692901</v>
      </c>
      <c r="AK7" s="40">
        <v>5.8000000000000003E-2</v>
      </c>
      <c r="AL7" s="40">
        <v>2.3769999999999999E-2</v>
      </c>
      <c r="AM7" s="40">
        <v>1.8884416899182702E-2</v>
      </c>
      <c r="AN7" s="43">
        <v>1.39995338692371E-2</v>
      </c>
      <c r="AO7" s="43">
        <v>6.1254702308539098E-3</v>
      </c>
      <c r="AP7" s="43">
        <v>1.88316415960728E-3</v>
      </c>
      <c r="AQ7" s="43">
        <v>8.5291024534542997E-4</v>
      </c>
      <c r="AR7" s="43">
        <v>0</v>
      </c>
      <c r="AT7" s="27"/>
    </row>
    <row r="8" spans="2:46" s="31" customFormat="1" ht="12" customHeight="1" x14ac:dyDescent="0.2">
      <c r="B8" s="29" t="s">
        <v>39</v>
      </c>
      <c r="C8" s="30" t="s">
        <v>37</v>
      </c>
      <c r="D8" s="27"/>
      <c r="E8" s="39"/>
      <c r="F8" s="39"/>
      <c r="G8" s="39"/>
      <c r="H8" s="39"/>
      <c r="I8" s="39"/>
      <c r="J8" s="39"/>
      <c r="K8" s="44">
        <v>1.15702479338843E-2</v>
      </c>
      <c r="L8" s="44">
        <v>5.4062812252297199E-2</v>
      </c>
      <c r="M8" s="39"/>
      <c r="N8" s="39"/>
      <c r="O8" s="39"/>
      <c r="P8" s="39"/>
      <c r="Q8" s="39"/>
      <c r="R8" s="33">
        <v>8.9999999999999993E-3</v>
      </c>
      <c r="S8" s="34">
        <v>3.5152068054049697E-2</v>
      </c>
      <c r="T8" s="34">
        <v>7.8459343794579205E-3</v>
      </c>
      <c r="U8" s="34" t="e">
        <f>11/U5</f>
        <v>#DIV/0!</v>
      </c>
      <c r="V8" s="34" t="e">
        <f>(12)/V5</f>
        <v>#DIV/0!</v>
      </c>
      <c r="W8" s="34">
        <v>9.5183290698226397E-3</v>
      </c>
      <c r="X8" s="34">
        <v>1.2646230941265E-2</v>
      </c>
      <c r="Y8" s="34">
        <v>9.0557839666755603E-3</v>
      </c>
      <c r="Z8" s="34">
        <v>1.6341561482591301E-2</v>
      </c>
      <c r="AA8" s="34">
        <v>8.5440235575641905E-3</v>
      </c>
      <c r="AB8" s="34">
        <v>7.0711238516768101E-3</v>
      </c>
      <c r="AC8" s="34">
        <v>7.9112589904874499E-3</v>
      </c>
      <c r="AD8" s="34">
        <v>5.4328878531209402E-3</v>
      </c>
      <c r="AE8" s="34">
        <v>3.9298757629292998E-3</v>
      </c>
      <c r="AF8" s="34">
        <v>3.7699697127808402E-3</v>
      </c>
      <c r="AG8" s="34">
        <v>2.5868568068509101E-3</v>
      </c>
      <c r="AH8" s="45"/>
      <c r="AI8" s="33"/>
      <c r="AJ8" s="33">
        <f>+AVERAGE(K8:N8)</f>
        <v>3.2816530093090747E-2</v>
      </c>
      <c r="AK8" s="44"/>
      <c r="AL8" s="44">
        <v>1.5089999999999999E-2</v>
      </c>
      <c r="AM8" s="44">
        <v>8.1455831008173194E-3</v>
      </c>
      <c r="AN8" s="36">
        <v>4.3145679055777396E-3</v>
      </c>
      <c r="AO8" s="36">
        <v>3.3750407639448702E-3</v>
      </c>
      <c r="AP8" s="36">
        <v>1.25179364670612E-3</v>
      </c>
      <c r="AQ8" s="36">
        <v>0</v>
      </c>
      <c r="AR8" s="36">
        <v>0</v>
      </c>
      <c r="AT8" s="35"/>
    </row>
    <row r="9" spans="2:46" ht="12" customHeight="1" x14ac:dyDescent="0.2">
      <c r="B9" s="46" t="s">
        <v>40</v>
      </c>
      <c r="C9" s="47" t="s">
        <v>37</v>
      </c>
      <c r="D9" s="23"/>
      <c r="E9" s="48">
        <v>0.83360000000000001</v>
      </c>
      <c r="F9" s="48">
        <v>0.86580000000000001</v>
      </c>
      <c r="G9" s="48">
        <v>0.84550000000000003</v>
      </c>
      <c r="H9" s="48">
        <v>0.87280000000000002</v>
      </c>
      <c r="I9" s="41">
        <v>0.88</v>
      </c>
      <c r="J9" s="41">
        <v>0.86314398900520095</v>
      </c>
      <c r="K9" s="41">
        <v>0.63126863055371896</v>
      </c>
      <c r="L9" s="41">
        <v>0.707237558714371</v>
      </c>
      <c r="M9" s="41">
        <v>0.74</v>
      </c>
      <c r="N9" s="41">
        <v>0.68700000000000006</v>
      </c>
      <c r="O9" s="41">
        <v>0.65600000000000003</v>
      </c>
      <c r="P9" s="41">
        <v>0.64269216122566497</v>
      </c>
      <c r="Q9" s="49">
        <v>0.75161119114413499</v>
      </c>
      <c r="R9" s="49">
        <v>0.72363611696676799</v>
      </c>
      <c r="S9" s="49">
        <v>0.79320367253130197</v>
      </c>
      <c r="T9" s="49">
        <v>0.94293865905848795</v>
      </c>
      <c r="U9" s="49" t="e">
        <f>1488/U5</f>
        <v>#DIV/0!</v>
      </c>
      <c r="V9" s="49" t="e">
        <f>(1419+47)/V5</f>
        <v>#DIV/0!</v>
      </c>
      <c r="W9" s="49">
        <v>0.92494748700675899</v>
      </c>
      <c r="X9" s="49">
        <v>0.935508944485823</v>
      </c>
      <c r="Y9" s="49">
        <v>0.94138507673840099</v>
      </c>
      <c r="Z9" s="49">
        <v>0.90905962854425004</v>
      </c>
      <c r="AA9" s="49">
        <v>0.95061144745385495</v>
      </c>
      <c r="AB9" s="49">
        <v>0.96331431781257704</v>
      </c>
      <c r="AC9" s="49">
        <v>0.903158854977958</v>
      </c>
      <c r="AD9" s="49">
        <v>0.778156908589416</v>
      </c>
      <c r="AE9" s="49">
        <v>0.86901291677112702</v>
      </c>
      <c r="AF9" s="49">
        <v>0.72699609587792802</v>
      </c>
      <c r="AG9" s="49">
        <v>0.75001341610995698</v>
      </c>
      <c r="AH9" s="20"/>
      <c r="AI9" s="48">
        <v>0.84550000000000003</v>
      </c>
      <c r="AJ9" s="41">
        <f>+AVERAGE(K9:N9)</f>
        <v>0.69137654731702258</v>
      </c>
      <c r="AK9" s="41">
        <v>0.69599999999999995</v>
      </c>
      <c r="AL9" s="41">
        <v>0.89249000000000001</v>
      </c>
      <c r="AM9" s="41">
        <v>0.92252999999999996</v>
      </c>
      <c r="AN9" s="50">
        <v>0.89834611528381203</v>
      </c>
      <c r="AO9" s="50">
        <v>0.74760356404094697</v>
      </c>
      <c r="AP9" s="50">
        <v>0.688585458710951</v>
      </c>
      <c r="AQ9" s="50">
        <v>0.75273734065442199</v>
      </c>
      <c r="AR9" s="50">
        <v>0.48903618732616999</v>
      </c>
      <c r="AT9" s="32"/>
    </row>
    <row r="10" spans="2:46" s="31" customFormat="1" ht="12" customHeight="1" x14ac:dyDescent="0.2">
      <c r="B10" s="29" t="s">
        <v>41</v>
      </c>
      <c r="C10" s="30" t="s">
        <v>37</v>
      </c>
      <c r="D10" s="27"/>
      <c r="E10" s="35">
        <v>5.0000000000000001E-3</v>
      </c>
      <c r="F10" s="35">
        <v>5.4000000000000003E-3</v>
      </c>
      <c r="G10" s="35">
        <v>0.01</v>
      </c>
      <c r="H10" s="35">
        <v>1.2500000000000001E-2</v>
      </c>
      <c r="I10" s="33">
        <v>0.01</v>
      </c>
      <c r="J10" s="33">
        <v>1.7693222605246601E-2</v>
      </c>
      <c r="K10" s="33">
        <v>0.23158677685950399</v>
      </c>
      <c r="L10" s="33">
        <v>0.114185509721649</v>
      </c>
      <c r="M10" s="33">
        <v>0.16</v>
      </c>
      <c r="N10" s="33">
        <v>0.19600000000000001</v>
      </c>
      <c r="O10" s="33">
        <v>0.27400000000000002</v>
      </c>
      <c r="P10" s="33">
        <v>0.24464230093726499</v>
      </c>
      <c r="Q10" s="33">
        <v>0.163014633406627</v>
      </c>
      <c r="R10" s="33">
        <v>0.20593266717870201</v>
      </c>
      <c r="S10" s="34">
        <v>8.6519962850313603E-2</v>
      </c>
      <c r="T10" s="34">
        <v>1.9258202567760299E-2</v>
      </c>
      <c r="U10" s="34" t="e">
        <f>13/U5</f>
        <v>#DIV/0!</v>
      </c>
      <c r="V10" s="34" t="e">
        <f>(59+19)/V5</f>
        <v>#DIV/0!</v>
      </c>
      <c r="W10" s="34">
        <v>3.1310499473867798E-2</v>
      </c>
      <c r="X10" s="34">
        <v>1.1035977242842099E-2</v>
      </c>
      <c r="Y10" s="34">
        <v>7.1424919773210999E-3</v>
      </c>
      <c r="Z10" s="34">
        <v>9.0945803201763001E-3</v>
      </c>
      <c r="AA10" s="34">
        <v>1.6567701579402701E-4</v>
      </c>
      <c r="AB10" s="34">
        <v>8.7916787150967501E-4</v>
      </c>
      <c r="AC10" s="34">
        <v>4.2261450254887201E-2</v>
      </c>
      <c r="AD10" s="34">
        <v>0.14000464822970199</v>
      </c>
      <c r="AE10" s="34">
        <v>8.6400280663796097E-2</v>
      </c>
      <c r="AF10" s="34">
        <v>0.22911004638959601</v>
      </c>
      <c r="AG10" s="34">
        <v>0.21572928537174199</v>
      </c>
      <c r="AH10" s="45"/>
      <c r="AI10" s="35">
        <v>1.04E-2</v>
      </c>
      <c r="AJ10" s="33">
        <f>+AVERAGE(K10:N10)</f>
        <v>0.17544307164528827</v>
      </c>
      <c r="AK10" s="33">
        <v>0.221</v>
      </c>
      <c r="AL10" s="33">
        <v>4.2540000000000001E-2</v>
      </c>
      <c r="AM10" s="33">
        <v>1.7160000000000002E-2</v>
      </c>
      <c r="AN10" s="36">
        <v>4.61161633040756E-2</v>
      </c>
      <c r="AO10" s="36">
        <v>0.204887736561086</v>
      </c>
      <c r="AP10" s="36">
        <v>0.274385503991744</v>
      </c>
      <c r="AQ10" s="36">
        <v>0.22050987975755501</v>
      </c>
      <c r="AR10" s="36">
        <v>0.48313644414042201</v>
      </c>
      <c r="AT10" s="35"/>
    </row>
    <row r="11" spans="2:46" s="31" customFormat="1" ht="12" customHeight="1" x14ac:dyDescent="0.35">
      <c r="B11" s="51" t="s">
        <v>42</v>
      </c>
      <c r="C11" s="38" t="s">
        <v>43</v>
      </c>
      <c r="D11" s="22"/>
      <c r="E11" s="52">
        <v>2199</v>
      </c>
      <c r="F11" s="52">
        <v>2231.41</v>
      </c>
      <c r="G11" s="52">
        <v>2175.91</v>
      </c>
      <c r="H11" s="52">
        <v>2097.306</v>
      </c>
      <c r="I11" s="52">
        <v>2036.36</v>
      </c>
      <c r="J11" s="52">
        <f>+SUM(J12:J15)</f>
        <v>2148.6999999999998</v>
      </c>
      <c r="K11" s="52">
        <f>+SUM(K12:K15)</f>
        <v>2093.1999999999998</v>
      </c>
      <c r="L11" s="52">
        <f>+SUM(L12:L15)</f>
        <v>2061.34</v>
      </c>
      <c r="M11" s="52">
        <v>2031.74</v>
      </c>
      <c r="N11" s="52">
        <v>1996.68</v>
      </c>
      <c r="O11" s="52">
        <v>1959.58</v>
      </c>
      <c r="P11" s="52">
        <v>2067.9</v>
      </c>
      <c r="Q11" s="52">
        <v>2046.22</v>
      </c>
      <c r="R11" s="52">
        <v>2026.06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0"/>
      <c r="AI11" s="52">
        <v>2175.91</v>
      </c>
      <c r="AJ11" s="52">
        <f t="shared" ref="AJ11:AJ23" si="0">+K11</f>
        <v>2093.1999999999998</v>
      </c>
      <c r="AK11" s="52">
        <f t="shared" ref="AK11:AK19" si="1">+O11</f>
        <v>1959.58</v>
      </c>
      <c r="AL11" s="52"/>
      <c r="AM11" s="52"/>
      <c r="AN11" s="43"/>
      <c r="AO11" s="43"/>
      <c r="AP11" s="43"/>
      <c r="AQ11" s="43"/>
      <c r="AR11" s="43"/>
      <c r="AT11" s="35"/>
    </row>
    <row r="12" spans="2:46" s="31" customFormat="1" ht="12" customHeight="1" x14ac:dyDescent="0.2">
      <c r="B12" s="29" t="s">
        <v>36</v>
      </c>
      <c r="C12" s="30" t="s">
        <v>43</v>
      </c>
      <c r="E12" s="53">
        <v>9.6</v>
      </c>
      <c r="F12" s="53">
        <v>9.6</v>
      </c>
      <c r="G12" s="53">
        <v>9.6</v>
      </c>
      <c r="H12" s="53">
        <v>9.6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49.5</v>
      </c>
      <c r="Q12" s="54">
        <v>49.5</v>
      </c>
      <c r="R12" s="54">
        <v>49.5</v>
      </c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45"/>
      <c r="AI12" s="54">
        <v>9.6</v>
      </c>
      <c r="AJ12" s="54">
        <f t="shared" si="0"/>
        <v>0</v>
      </c>
      <c r="AK12" s="54">
        <f t="shared" si="1"/>
        <v>0</v>
      </c>
      <c r="AL12" s="54"/>
      <c r="AM12" s="54"/>
      <c r="AN12" s="36"/>
      <c r="AO12" s="36"/>
      <c r="AP12" s="36"/>
      <c r="AQ12" s="36"/>
      <c r="AR12" s="36"/>
      <c r="AT12" s="35"/>
    </row>
    <row r="13" spans="2:46" s="31" customFormat="1" ht="12" customHeight="1" x14ac:dyDescent="0.35">
      <c r="B13" s="37" t="s">
        <v>44</v>
      </c>
      <c r="C13" s="38" t="s">
        <v>43</v>
      </c>
      <c r="D13" s="22"/>
      <c r="E13" s="55">
        <v>579.79</v>
      </c>
      <c r="F13" s="55">
        <v>589.69000000000005</v>
      </c>
      <c r="G13" s="55">
        <v>500.19</v>
      </c>
      <c r="H13" s="55">
        <f>108.596+ 312.99</f>
        <v>421.58600000000001</v>
      </c>
      <c r="I13" s="52">
        <v>391.78</v>
      </c>
      <c r="J13" s="52">
        <v>470.5</v>
      </c>
      <c r="K13" s="52">
        <v>415</v>
      </c>
      <c r="L13" s="52">
        <v>415</v>
      </c>
      <c r="M13" s="52">
        <v>385</v>
      </c>
      <c r="N13" s="52">
        <v>306.85000000000002</v>
      </c>
      <c r="O13" s="52">
        <v>236.95</v>
      </c>
      <c r="P13" s="52">
        <v>45.5</v>
      </c>
      <c r="Q13" s="52">
        <v>43.72</v>
      </c>
      <c r="R13" s="52">
        <v>43.46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0"/>
      <c r="AI13" s="52">
        <v>500.19</v>
      </c>
      <c r="AJ13" s="52">
        <f t="shared" si="0"/>
        <v>415</v>
      </c>
      <c r="AK13" s="52">
        <f t="shared" si="1"/>
        <v>236.95</v>
      </c>
      <c r="AL13" s="52"/>
      <c r="AM13" s="52"/>
      <c r="AN13" s="43"/>
      <c r="AO13" s="43"/>
      <c r="AP13" s="43"/>
      <c r="AQ13" s="43"/>
      <c r="AR13" s="43"/>
      <c r="AT13" s="35"/>
    </row>
    <row r="14" spans="2:46" s="31" customFormat="1" ht="12" customHeight="1" x14ac:dyDescent="0.2">
      <c r="B14" s="29" t="s">
        <v>40</v>
      </c>
      <c r="C14" s="30" t="s">
        <v>43</v>
      </c>
      <c r="E14" s="56">
        <v>1124.45</v>
      </c>
      <c r="F14" s="56">
        <v>1147.1199999999999</v>
      </c>
      <c r="G14" s="56">
        <v>1147.1199999999999</v>
      </c>
      <c r="H14" s="56">
        <v>1147.1199999999999</v>
      </c>
      <c r="I14" s="54">
        <v>1147.1199999999999</v>
      </c>
      <c r="J14" s="54">
        <v>1159.2</v>
      </c>
      <c r="K14" s="54">
        <v>1159.2</v>
      </c>
      <c r="L14" s="54">
        <v>1127.3399999999999</v>
      </c>
      <c r="M14" s="54">
        <v>1127.3399999999999</v>
      </c>
      <c r="N14" s="54">
        <v>1127.3399999999999</v>
      </c>
      <c r="O14" s="54">
        <v>1127.3399999999999</v>
      </c>
      <c r="P14" s="54">
        <v>1247.6400000000001</v>
      </c>
      <c r="Q14" s="54">
        <v>1247.6400000000001</v>
      </c>
      <c r="R14" s="54">
        <v>1247.6400000000001</v>
      </c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45"/>
      <c r="AI14" s="54">
        <v>1147.1199999999999</v>
      </c>
      <c r="AJ14" s="54">
        <f t="shared" si="0"/>
        <v>1159.2</v>
      </c>
      <c r="AK14" s="54">
        <f t="shared" si="1"/>
        <v>1127.3399999999999</v>
      </c>
      <c r="AL14" s="54"/>
      <c r="AM14" s="54"/>
      <c r="AN14" s="36"/>
      <c r="AO14" s="36"/>
      <c r="AP14" s="36"/>
      <c r="AQ14" s="36"/>
      <c r="AR14" s="36"/>
      <c r="AT14" s="35"/>
    </row>
    <row r="15" spans="2:46" s="31" customFormat="1" ht="12" customHeight="1" x14ac:dyDescent="0.35">
      <c r="B15" s="37" t="s">
        <v>41</v>
      </c>
      <c r="C15" s="38" t="s">
        <v>43</v>
      </c>
      <c r="D15" s="22"/>
      <c r="E15" s="52">
        <v>485</v>
      </c>
      <c r="F15" s="52">
        <v>485</v>
      </c>
      <c r="G15" s="52">
        <v>519</v>
      </c>
      <c r="H15" s="52">
        <v>519</v>
      </c>
      <c r="I15" s="52">
        <v>519</v>
      </c>
      <c r="J15" s="52">
        <v>519</v>
      </c>
      <c r="K15" s="52">
        <v>519</v>
      </c>
      <c r="L15" s="52">
        <v>519</v>
      </c>
      <c r="M15" s="52">
        <v>519</v>
      </c>
      <c r="N15" s="52">
        <v>519</v>
      </c>
      <c r="O15" s="52">
        <v>519</v>
      </c>
      <c r="P15" s="52">
        <v>519</v>
      </c>
      <c r="Q15" s="52">
        <v>519</v>
      </c>
      <c r="R15" s="52">
        <v>519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0"/>
      <c r="AI15" s="52">
        <v>519</v>
      </c>
      <c r="AJ15" s="52">
        <f t="shared" si="0"/>
        <v>519</v>
      </c>
      <c r="AK15" s="52">
        <f t="shared" si="1"/>
        <v>519</v>
      </c>
      <c r="AL15" s="52"/>
      <c r="AM15" s="52"/>
      <c r="AN15" s="43"/>
      <c r="AO15" s="43"/>
      <c r="AP15" s="43"/>
      <c r="AQ15" s="43"/>
      <c r="AR15" s="43"/>
      <c r="AT15" s="35"/>
    </row>
    <row r="16" spans="2:46" s="31" customFormat="1" ht="12" customHeight="1" x14ac:dyDescent="0.2">
      <c r="B16" s="29" t="s">
        <v>36</v>
      </c>
      <c r="C16" s="30" t="s">
        <v>37</v>
      </c>
      <c r="E16" s="35">
        <v>4.3699999999999998E-3</v>
      </c>
      <c r="F16" s="35">
        <v>4.3022125024087896E-3</v>
      </c>
      <c r="G16" s="35">
        <v>4.4119471853155696E-3</v>
      </c>
      <c r="H16" s="35">
        <f>H12/H11</f>
        <v>4.5773005941908331E-3</v>
      </c>
      <c r="I16" s="33">
        <v>0</v>
      </c>
      <c r="J16" s="33">
        <f>+J12/$J$11</f>
        <v>0</v>
      </c>
      <c r="K16" s="33">
        <f>+K12/$K$11</f>
        <v>0</v>
      </c>
      <c r="L16" s="33">
        <v>0</v>
      </c>
      <c r="M16" s="33">
        <v>0</v>
      </c>
      <c r="N16" s="33">
        <v>0</v>
      </c>
      <c r="O16" s="33">
        <v>0</v>
      </c>
      <c r="P16" s="33">
        <v>2.3937327723777699E-2</v>
      </c>
      <c r="Q16" s="33">
        <v>2.4190947209977401E-2</v>
      </c>
      <c r="R16" s="33">
        <v>2.4431655528464099E-2</v>
      </c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45"/>
      <c r="AI16" s="33">
        <v>4.4119471853155696E-3</v>
      </c>
      <c r="AJ16" s="33">
        <f t="shared" si="0"/>
        <v>0</v>
      </c>
      <c r="AK16" s="33">
        <f t="shared" si="1"/>
        <v>0</v>
      </c>
      <c r="AL16" s="33"/>
      <c r="AM16" s="33"/>
      <c r="AN16" s="36"/>
      <c r="AO16" s="36"/>
      <c r="AP16" s="36"/>
      <c r="AQ16" s="36"/>
      <c r="AR16" s="36"/>
      <c r="AT16" s="35"/>
    </row>
    <row r="17" spans="2:46" s="31" customFormat="1" ht="12" customHeight="1" x14ac:dyDescent="0.35">
      <c r="B17" s="37" t="s">
        <v>44</v>
      </c>
      <c r="C17" s="38" t="s">
        <v>37</v>
      </c>
      <c r="D17" s="22"/>
      <c r="E17" s="42">
        <v>0.26400000000000001</v>
      </c>
      <c r="F17" s="42">
        <v>0.26426788443181698</v>
      </c>
      <c r="G17" s="42">
        <v>0.22987623568989499</v>
      </c>
      <c r="H17" s="42">
        <f>H13/H11</f>
        <v>0.20101310919818091</v>
      </c>
      <c r="I17" s="41">
        <v>0.19040000000000001</v>
      </c>
      <c r="J17" s="41">
        <f>+J13/$J$11</f>
        <v>0.21896960953134456</v>
      </c>
      <c r="K17" s="41">
        <f>+K13/$K$11</f>
        <v>0.1982610357347602</v>
      </c>
      <c r="L17" s="41">
        <v>0.21281987530122801</v>
      </c>
      <c r="M17" s="41">
        <v>0.18949275005660199</v>
      </c>
      <c r="N17" s="41">
        <v>0.156589677379847</v>
      </c>
      <c r="O17" s="41">
        <v>0.120918768307495</v>
      </c>
      <c r="P17" s="41">
        <v>2.2002998210745198E-2</v>
      </c>
      <c r="Q17" s="41">
        <v>2.1366226505458798E-2</v>
      </c>
      <c r="R17" s="41">
        <v>2.1450499985192901E-2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0"/>
      <c r="AI17" s="41">
        <v>0.22987623568989499</v>
      </c>
      <c r="AJ17" s="41">
        <f t="shared" si="0"/>
        <v>0.1982610357347602</v>
      </c>
      <c r="AK17" s="41">
        <f t="shared" si="1"/>
        <v>0.120918768307495</v>
      </c>
      <c r="AL17" s="41"/>
      <c r="AM17" s="41"/>
      <c r="AN17" s="43"/>
      <c r="AO17" s="43"/>
      <c r="AP17" s="43"/>
      <c r="AQ17" s="43"/>
      <c r="AR17" s="43"/>
      <c r="AT17" s="35"/>
    </row>
    <row r="18" spans="2:46" s="31" customFormat="1" ht="12" customHeight="1" x14ac:dyDescent="0.2">
      <c r="B18" s="29" t="s">
        <v>40</v>
      </c>
      <c r="C18" s="30" t="s">
        <v>37</v>
      </c>
      <c r="E18" s="35">
        <v>0.51100000000000001</v>
      </c>
      <c r="F18" s="35">
        <v>0.51407854226699701</v>
      </c>
      <c r="G18" s="35">
        <v>0.52719092241866605</v>
      </c>
      <c r="H18" s="35">
        <f>H14/H11</f>
        <v>0.54694927683418626</v>
      </c>
      <c r="I18" s="33">
        <v>0.55740000000000001</v>
      </c>
      <c r="J18" s="33">
        <f>+J14/$J$11</f>
        <v>0.53948899334481326</v>
      </c>
      <c r="K18" s="33">
        <f>+K14/$K$11</f>
        <v>0.55379323523791335</v>
      </c>
      <c r="L18" s="33">
        <v>0.53902574302872697</v>
      </c>
      <c r="M18" s="33">
        <v>0.55486430350340099</v>
      </c>
      <c r="N18" s="33">
        <v>0.57529674726216795</v>
      </c>
      <c r="O18" s="33">
        <v>0.57529674726216795</v>
      </c>
      <c r="P18" s="33">
        <v>0.60333671840998104</v>
      </c>
      <c r="Q18" s="33">
        <v>0.60972915913244896</v>
      </c>
      <c r="R18" s="33">
        <v>0.61579617582894897</v>
      </c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45"/>
      <c r="AI18" s="33">
        <v>0.52719092241866605</v>
      </c>
      <c r="AJ18" s="33">
        <f t="shared" si="0"/>
        <v>0.55379323523791335</v>
      </c>
      <c r="AK18" s="33">
        <f t="shared" si="1"/>
        <v>0.57529674726216795</v>
      </c>
      <c r="AL18" s="33"/>
      <c r="AM18" s="33"/>
      <c r="AN18" s="36"/>
      <c r="AO18" s="36"/>
      <c r="AP18" s="36"/>
      <c r="AQ18" s="36"/>
      <c r="AR18" s="36"/>
      <c r="AT18" s="35"/>
    </row>
    <row r="19" spans="2:46" s="31" customFormat="1" ht="12" customHeight="1" x14ac:dyDescent="0.35">
      <c r="B19" s="37" t="s">
        <v>41</v>
      </c>
      <c r="C19" s="38" t="s">
        <v>37</v>
      </c>
      <c r="D19" s="22"/>
      <c r="E19" s="42">
        <v>0.221</v>
      </c>
      <c r="F19" s="42">
        <v>0.21735136079877801</v>
      </c>
      <c r="G19" s="42">
        <v>0.238520894706123</v>
      </c>
      <c r="H19" s="42">
        <f>H15/H11</f>
        <v>0.24746031337344193</v>
      </c>
      <c r="I19" s="41">
        <v>0.25219999999999998</v>
      </c>
      <c r="J19" s="41">
        <f>+J15/$J$11</f>
        <v>0.24154139712384234</v>
      </c>
      <c r="K19" s="41">
        <f>+K15/$K$11</f>
        <v>0.24794572902732659</v>
      </c>
      <c r="L19" s="41">
        <v>0.248154381670046</v>
      </c>
      <c r="M19" s="41">
        <v>0.25544607085552301</v>
      </c>
      <c r="N19" s="41">
        <v>0.264852672511457</v>
      </c>
      <c r="O19" s="41">
        <v>0.264852672511457</v>
      </c>
      <c r="P19" s="41">
        <v>0.25097925431597301</v>
      </c>
      <c r="Q19" s="41">
        <v>0.25363841620158201</v>
      </c>
      <c r="R19" s="41">
        <v>0.25616220644995702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0"/>
      <c r="AI19" s="41">
        <v>0.238520894706123</v>
      </c>
      <c r="AJ19" s="41">
        <f t="shared" si="0"/>
        <v>0.24794572902732659</v>
      </c>
      <c r="AK19" s="41">
        <f t="shared" si="1"/>
        <v>0.264852672511457</v>
      </c>
      <c r="AL19" s="41"/>
      <c r="AM19" s="41"/>
      <c r="AN19" s="43"/>
      <c r="AO19" s="43"/>
      <c r="AP19" s="43"/>
      <c r="AQ19" s="43"/>
      <c r="AR19" s="43"/>
      <c r="AT19" s="35"/>
    </row>
    <row r="20" spans="2:46" ht="12" customHeight="1" x14ac:dyDescent="0.35">
      <c r="B20" s="57" t="s">
        <v>45</v>
      </c>
      <c r="C20" s="58" t="s">
        <v>46</v>
      </c>
      <c r="D20" s="27"/>
      <c r="E20" s="27">
        <v>250000</v>
      </c>
      <c r="F20" s="27">
        <v>754999.99999899999</v>
      </c>
      <c r="G20" s="27">
        <v>754999.99999899999</v>
      </c>
      <c r="H20" s="27">
        <v>979988</v>
      </c>
      <c r="I20" s="27">
        <v>979988</v>
      </c>
      <c r="J20" s="27">
        <v>984988</v>
      </c>
      <c r="K20" s="27">
        <v>984988</v>
      </c>
      <c r="L20" s="27">
        <v>989988</v>
      </c>
      <c r="M20" s="27">
        <v>994988</v>
      </c>
      <c r="N20" s="27">
        <v>994988</v>
      </c>
      <c r="O20" s="27">
        <v>994988</v>
      </c>
      <c r="P20" s="27">
        <v>583277</v>
      </c>
      <c r="Q20" s="27">
        <v>583277</v>
      </c>
      <c r="R20" s="27">
        <v>583277</v>
      </c>
      <c r="S20" s="27">
        <v>583277</v>
      </c>
      <c r="T20" s="27">
        <v>583277</v>
      </c>
      <c r="U20" s="27">
        <f>V20</f>
        <v>583277</v>
      </c>
      <c r="V20" s="27">
        <f>W20</f>
        <v>583277</v>
      </c>
      <c r="W20" s="27">
        <v>583277</v>
      </c>
      <c r="X20" s="27">
        <v>287880</v>
      </c>
      <c r="Y20" s="27">
        <v>287918</v>
      </c>
      <c r="Z20" s="27">
        <v>287954</v>
      </c>
      <c r="AA20" s="27">
        <v>289979</v>
      </c>
      <c r="AB20" s="27">
        <v>275460</v>
      </c>
      <c r="AC20" s="27">
        <f>140000+128417</f>
        <v>268417</v>
      </c>
      <c r="AD20" s="27">
        <v>263639</v>
      </c>
      <c r="AE20" s="27">
        <v>236319</v>
      </c>
      <c r="AF20" s="27">
        <v>191129</v>
      </c>
      <c r="AG20" s="27">
        <v>140000</v>
      </c>
      <c r="AH20" s="27"/>
      <c r="AI20" s="27">
        <v>755000</v>
      </c>
      <c r="AJ20" s="27">
        <f t="shared" si="0"/>
        <v>984988</v>
      </c>
      <c r="AK20" s="27">
        <v>994988</v>
      </c>
      <c r="AL20" s="27">
        <v>583277</v>
      </c>
      <c r="AM20" s="27">
        <v>583277</v>
      </c>
      <c r="AN20" s="59">
        <v>289979</v>
      </c>
      <c r="AO20" s="59">
        <f>140000+96319</f>
        <v>236319</v>
      </c>
      <c r="AP20" s="59">
        <v>140000</v>
      </c>
      <c r="AQ20" s="59">
        <v>0</v>
      </c>
      <c r="AR20" s="59">
        <v>0</v>
      </c>
      <c r="AT20" s="32"/>
    </row>
    <row r="21" spans="2:46" ht="12" customHeight="1" x14ac:dyDescent="0.35">
      <c r="B21" s="20" t="s">
        <v>47</v>
      </c>
      <c r="C21" s="47" t="s">
        <v>37</v>
      </c>
      <c r="D21" s="22"/>
      <c r="E21" s="49">
        <v>0.42</v>
      </c>
      <c r="F21" s="49">
        <v>0.42</v>
      </c>
      <c r="G21" s="49">
        <v>0.56999999999999995</v>
      </c>
      <c r="H21" s="49">
        <v>0.56999999999999995</v>
      </c>
      <c r="I21" s="49">
        <v>0.56999999999999995</v>
      </c>
      <c r="J21" s="49">
        <v>0.56999999999999995</v>
      </c>
      <c r="K21" s="49">
        <v>0.56999999999999995</v>
      </c>
      <c r="L21" s="49">
        <v>0.56999999999999995</v>
      </c>
      <c r="M21" s="49">
        <v>0.56999999999999995</v>
      </c>
      <c r="N21" s="49">
        <v>0.57142857142857095</v>
      </c>
      <c r="O21" s="49">
        <v>0.57142857142857095</v>
      </c>
      <c r="P21" s="49">
        <v>0.57142857142857095</v>
      </c>
      <c r="Q21" s="49">
        <v>0.57142857142857095</v>
      </c>
      <c r="R21" s="49">
        <v>0.57142857142857095</v>
      </c>
      <c r="S21" s="49">
        <v>0.57142857142857095</v>
      </c>
      <c r="T21" s="49">
        <v>0.57142857142857095</v>
      </c>
      <c r="U21" s="49">
        <v>0.57142857142857095</v>
      </c>
      <c r="V21" s="49">
        <v>0.57142857142857095</v>
      </c>
      <c r="W21" s="49">
        <v>0.57142857142857095</v>
      </c>
      <c r="X21" s="49">
        <v>0.57142857142857095</v>
      </c>
      <c r="Y21" s="49">
        <v>0.57142857142857095</v>
      </c>
      <c r="Z21" s="49">
        <v>0.57142857142857095</v>
      </c>
      <c r="AA21" s="49">
        <v>0.57142857142857095</v>
      </c>
      <c r="AB21" s="49">
        <v>0.57142857142857095</v>
      </c>
      <c r="AC21" s="49">
        <f>4/7</f>
        <v>0.5714285714285714</v>
      </c>
      <c r="AD21" s="49">
        <v>0.57142857142857095</v>
      </c>
      <c r="AE21" s="49">
        <v>0.57142857142857095</v>
      </c>
      <c r="AF21" s="49">
        <v>0.57142857142857095</v>
      </c>
      <c r="AG21" s="49">
        <f>4/7</f>
        <v>0.5714285714285714</v>
      </c>
      <c r="AH21" s="60"/>
      <c r="AI21" s="49">
        <v>0.56999999999999995</v>
      </c>
      <c r="AJ21" s="49">
        <f t="shared" si="0"/>
        <v>0.56999999999999995</v>
      </c>
      <c r="AK21" s="49">
        <v>0.57142857142857095</v>
      </c>
      <c r="AL21" s="49">
        <v>0.57142857142857095</v>
      </c>
      <c r="AM21" s="49">
        <v>0.57142857142857095</v>
      </c>
      <c r="AN21" s="50">
        <v>0.57142857142857095</v>
      </c>
      <c r="AO21" s="50">
        <f>4/7</f>
        <v>0.5714285714285714</v>
      </c>
      <c r="AP21" s="50">
        <f>4/7</f>
        <v>0.5714285714285714</v>
      </c>
      <c r="AQ21" s="50">
        <f>4/7</f>
        <v>0.5714285714285714</v>
      </c>
      <c r="AR21" s="50">
        <f>4/7</f>
        <v>0.5714285714285714</v>
      </c>
      <c r="AT21" s="32"/>
    </row>
    <row r="22" spans="2:46" ht="12" customHeight="1" x14ac:dyDescent="0.2">
      <c r="B22" s="57" t="s">
        <v>48</v>
      </c>
      <c r="C22" s="61" t="s">
        <v>49</v>
      </c>
      <c r="D22" s="27"/>
      <c r="E22" s="62">
        <v>1</v>
      </c>
      <c r="F22" s="62">
        <v>1</v>
      </c>
      <c r="G22" s="62">
        <v>1</v>
      </c>
      <c r="H22" s="62">
        <v>1</v>
      </c>
      <c r="I22" s="63">
        <v>1</v>
      </c>
      <c r="J22" s="63">
        <v>1</v>
      </c>
      <c r="K22" s="63">
        <v>1</v>
      </c>
      <c r="L22" s="63">
        <v>1</v>
      </c>
      <c r="M22" s="63">
        <v>1</v>
      </c>
      <c r="N22" s="63">
        <v>1</v>
      </c>
      <c r="O22" s="63">
        <v>1</v>
      </c>
      <c r="P22" s="63">
        <v>1</v>
      </c>
      <c r="Q22" s="63">
        <v>1</v>
      </c>
      <c r="R22" s="63">
        <v>2</v>
      </c>
      <c r="S22" s="63">
        <v>2</v>
      </c>
      <c r="T22" s="63">
        <v>2</v>
      </c>
      <c r="U22" s="63">
        <v>2</v>
      </c>
      <c r="V22" s="63">
        <v>2</v>
      </c>
      <c r="W22" s="63">
        <v>2</v>
      </c>
      <c r="X22" s="63">
        <v>2</v>
      </c>
      <c r="Y22" s="63">
        <v>2</v>
      </c>
      <c r="Z22" s="63">
        <v>2</v>
      </c>
      <c r="AA22" s="63">
        <v>2</v>
      </c>
      <c r="AB22" s="63">
        <v>2</v>
      </c>
      <c r="AC22" s="63">
        <v>2</v>
      </c>
      <c r="AD22" s="63">
        <v>2</v>
      </c>
      <c r="AE22" s="63">
        <v>2</v>
      </c>
      <c r="AF22" s="63">
        <v>2</v>
      </c>
      <c r="AG22" s="63">
        <v>2</v>
      </c>
      <c r="AH22" s="64"/>
      <c r="AI22" s="63">
        <v>1</v>
      </c>
      <c r="AJ22" s="63">
        <f t="shared" si="0"/>
        <v>1</v>
      </c>
      <c r="AK22" s="63">
        <v>1</v>
      </c>
      <c r="AL22" s="63">
        <v>2</v>
      </c>
      <c r="AM22" s="63">
        <v>2</v>
      </c>
      <c r="AN22" s="59">
        <v>2</v>
      </c>
      <c r="AO22" s="59">
        <v>2</v>
      </c>
      <c r="AP22" s="59">
        <v>2</v>
      </c>
      <c r="AQ22" s="59">
        <v>2</v>
      </c>
      <c r="AR22" s="59">
        <v>2</v>
      </c>
      <c r="AT22" s="32"/>
    </row>
    <row r="23" spans="2:46" ht="12" customHeight="1" x14ac:dyDescent="0.35">
      <c r="B23" s="20" t="s">
        <v>50</v>
      </c>
      <c r="C23" s="47" t="s">
        <v>37</v>
      </c>
      <c r="D23" s="22"/>
      <c r="E23" s="48">
        <v>0.96789999999999998</v>
      </c>
      <c r="F23" s="48">
        <v>0.9667</v>
      </c>
      <c r="G23" s="48">
        <v>0.95660000000000001</v>
      </c>
      <c r="H23" s="48">
        <v>0.97040000000000004</v>
      </c>
      <c r="I23" s="65">
        <v>0.95370999999999995</v>
      </c>
      <c r="J23" s="65">
        <v>0.96540000000000004</v>
      </c>
      <c r="K23" s="65">
        <v>0.94779999999999998</v>
      </c>
      <c r="L23" s="65">
        <v>0.95</v>
      </c>
      <c r="M23" s="65">
        <v>0.95709999999999995</v>
      </c>
      <c r="N23" s="65">
        <v>0.95648999999999995</v>
      </c>
      <c r="O23" s="65">
        <v>0.93669999999999998</v>
      </c>
      <c r="P23" s="41">
        <v>0.93913999999999997</v>
      </c>
      <c r="Q23" s="41">
        <v>0.74150000000000005</v>
      </c>
      <c r="R23" s="41">
        <v>0.95474999999999999</v>
      </c>
      <c r="S23" s="41">
        <v>0.92713999999999996</v>
      </c>
      <c r="T23" s="41">
        <v>0.96267999999999998</v>
      </c>
      <c r="U23" s="41">
        <v>0.96633999999999998</v>
      </c>
      <c r="V23" s="41">
        <v>0.94471000000000005</v>
      </c>
      <c r="W23" s="41">
        <v>0.94577899794097497</v>
      </c>
      <c r="X23" s="41">
        <v>0.94199999999999995</v>
      </c>
      <c r="Y23" s="41">
        <v>0.93834586466165404</v>
      </c>
      <c r="Z23" s="41">
        <v>0.94299999999999995</v>
      </c>
      <c r="AA23" s="41">
        <v>0.95350669818754896</v>
      </c>
      <c r="AB23" s="41">
        <v>0.95783611774065203</v>
      </c>
      <c r="AC23" s="41">
        <v>0.93703007518796999</v>
      </c>
      <c r="AD23" s="41">
        <v>0.95783611774065203</v>
      </c>
      <c r="AE23" s="41">
        <v>0.92018779342723001</v>
      </c>
      <c r="AF23" s="41">
        <v>0.94951017332328602</v>
      </c>
      <c r="AG23" s="41">
        <v>0.94951017332328602</v>
      </c>
      <c r="AH23" s="66"/>
      <c r="AI23" s="65">
        <v>0.95660000000000001</v>
      </c>
      <c r="AJ23" s="65">
        <f t="shared" si="0"/>
        <v>0.94779999999999998</v>
      </c>
      <c r="AK23" s="65">
        <v>0.93669999999999998</v>
      </c>
      <c r="AL23" s="65">
        <v>0.92300000000000004</v>
      </c>
      <c r="AM23" s="65">
        <v>0.91859999999999997</v>
      </c>
      <c r="AN23" s="43">
        <v>0.92620000000000002</v>
      </c>
      <c r="AO23" s="43">
        <v>0.91140134133427497</v>
      </c>
      <c r="AP23" s="43">
        <f>2375/2603</f>
        <v>0.91240875912408759</v>
      </c>
      <c r="AQ23" s="43">
        <f>2523/2759</f>
        <v>0.91446176150779268</v>
      </c>
      <c r="AR23" s="43">
        <f>2414/2654</f>
        <v>0.90957045968349659</v>
      </c>
      <c r="AT23" s="32"/>
    </row>
    <row r="24" spans="2:46" s="69" customFormat="1" ht="12" customHeight="1" x14ac:dyDescent="0.2">
      <c r="B24" s="67" t="s">
        <v>51</v>
      </c>
      <c r="C24" s="68" t="s">
        <v>49</v>
      </c>
      <c r="E24" s="70" t="s">
        <v>52</v>
      </c>
      <c r="F24" s="70" t="s">
        <v>52</v>
      </c>
      <c r="G24" s="70" t="s">
        <v>52</v>
      </c>
      <c r="H24" s="70" t="s">
        <v>52</v>
      </c>
      <c r="I24" s="70" t="s">
        <v>52</v>
      </c>
      <c r="J24" s="70" t="s">
        <v>52</v>
      </c>
      <c r="K24" s="70" t="s">
        <v>52</v>
      </c>
      <c r="L24" s="70" t="s">
        <v>52</v>
      </c>
      <c r="M24" s="70" t="s">
        <v>52</v>
      </c>
      <c r="N24" s="70" t="s">
        <v>52</v>
      </c>
      <c r="O24" s="70" t="s">
        <v>52</v>
      </c>
      <c r="P24" s="70" t="s">
        <v>52</v>
      </c>
      <c r="Q24" s="70" t="s">
        <v>52</v>
      </c>
      <c r="R24" s="70" t="s">
        <v>52</v>
      </c>
      <c r="S24" s="70" t="s">
        <v>52</v>
      </c>
      <c r="T24" s="70" t="s">
        <v>52</v>
      </c>
      <c r="U24" s="70" t="s">
        <v>52</v>
      </c>
      <c r="V24" s="70" t="s">
        <v>52</v>
      </c>
      <c r="W24" s="70" t="s">
        <v>52</v>
      </c>
      <c r="X24" s="70" t="s">
        <v>52</v>
      </c>
      <c r="Y24" s="70" t="s">
        <v>52</v>
      </c>
      <c r="Z24" s="70" t="s">
        <v>52</v>
      </c>
      <c r="AA24" s="70" t="s">
        <v>53</v>
      </c>
      <c r="AB24" s="70" t="s">
        <v>53</v>
      </c>
      <c r="AC24" s="70" t="s">
        <v>53</v>
      </c>
      <c r="AD24" s="70" t="s">
        <v>53</v>
      </c>
      <c r="AE24" s="70" t="s">
        <v>53</v>
      </c>
      <c r="AF24" s="70" t="s">
        <v>53</v>
      </c>
      <c r="AG24" s="70" t="s">
        <v>53</v>
      </c>
      <c r="AH24" s="67"/>
      <c r="AI24" s="70">
        <v>0.90500000000000003</v>
      </c>
      <c r="AJ24" s="70">
        <v>0.93540000000000001</v>
      </c>
      <c r="AK24" s="70">
        <v>0.91</v>
      </c>
      <c r="AL24" s="70">
        <v>0.90200000000000002</v>
      </c>
      <c r="AM24" s="70">
        <v>0.91400000000000003</v>
      </c>
      <c r="AN24" s="71">
        <v>0.93400000000000005</v>
      </c>
      <c r="AO24" s="72">
        <v>91</v>
      </c>
      <c r="AP24" s="72">
        <v>86</v>
      </c>
      <c r="AQ24" s="72">
        <v>83</v>
      </c>
      <c r="AR24" s="72" t="s">
        <v>54</v>
      </c>
      <c r="AT24" s="73"/>
    </row>
    <row r="25" spans="2:46" ht="12" customHeight="1" x14ac:dyDescent="0.35">
      <c r="B25" s="20" t="s">
        <v>55</v>
      </c>
      <c r="C25" s="47" t="s">
        <v>37</v>
      </c>
      <c r="D25" s="22"/>
      <c r="E25" s="74" t="s">
        <v>52</v>
      </c>
      <c r="F25" s="74" t="s">
        <v>52</v>
      </c>
      <c r="G25" s="74" t="s">
        <v>52</v>
      </c>
      <c r="H25" s="74" t="s">
        <v>52</v>
      </c>
      <c r="I25" s="74" t="s">
        <v>53</v>
      </c>
      <c r="J25" s="74" t="s">
        <v>53</v>
      </c>
      <c r="K25" s="74" t="s">
        <v>52</v>
      </c>
      <c r="L25" s="74" t="s">
        <v>52</v>
      </c>
      <c r="M25" s="74" t="s">
        <v>52</v>
      </c>
      <c r="N25" s="74" t="s">
        <v>53</v>
      </c>
      <c r="O25" s="74" t="s">
        <v>53</v>
      </c>
      <c r="P25" s="74" t="s">
        <v>53</v>
      </c>
      <c r="Q25" s="74" t="s">
        <v>53</v>
      </c>
      <c r="R25" s="74" t="s">
        <v>53</v>
      </c>
      <c r="S25" s="74" t="s">
        <v>53</v>
      </c>
      <c r="T25" s="74" t="s">
        <v>53</v>
      </c>
      <c r="U25" s="74" t="s">
        <v>53</v>
      </c>
      <c r="V25" s="74" t="s">
        <v>53</v>
      </c>
      <c r="W25" s="74" t="s">
        <v>53</v>
      </c>
      <c r="X25" s="74" t="s">
        <v>53</v>
      </c>
      <c r="Y25" s="74" t="s">
        <v>53</v>
      </c>
      <c r="Z25" s="74" t="s">
        <v>53</v>
      </c>
      <c r="AA25" s="74" t="s">
        <v>53</v>
      </c>
      <c r="AB25" s="74" t="s">
        <v>56</v>
      </c>
      <c r="AC25" s="74" t="s">
        <v>56</v>
      </c>
      <c r="AD25" s="74" t="s">
        <v>53</v>
      </c>
      <c r="AE25" s="74" t="s">
        <v>53</v>
      </c>
      <c r="AF25" s="74" t="s">
        <v>56</v>
      </c>
      <c r="AG25" s="74" t="s">
        <v>56</v>
      </c>
      <c r="AH25" s="75"/>
      <c r="AI25" s="74">
        <v>67</v>
      </c>
      <c r="AJ25" s="74">
        <v>48</v>
      </c>
      <c r="AK25" s="74">
        <v>24.5</v>
      </c>
      <c r="AL25" s="74">
        <v>24.2</v>
      </c>
      <c r="AM25" s="74">
        <v>31.8</v>
      </c>
      <c r="AN25" s="76" t="s">
        <v>54</v>
      </c>
      <c r="AO25" s="76" t="s">
        <v>54</v>
      </c>
      <c r="AP25" s="76" t="s">
        <v>54</v>
      </c>
      <c r="AQ25" s="76" t="s">
        <v>54</v>
      </c>
      <c r="AR25" s="76" t="s">
        <v>57</v>
      </c>
      <c r="AT25" s="32"/>
    </row>
    <row r="26" spans="2:46" ht="12" customHeight="1" x14ac:dyDescent="0.2">
      <c r="B26" s="57" t="s">
        <v>58</v>
      </c>
      <c r="C26" s="58" t="s">
        <v>49</v>
      </c>
      <c r="E26" s="77">
        <v>201499</v>
      </c>
      <c r="F26" s="77">
        <v>196211</v>
      </c>
      <c r="G26" s="77">
        <v>205205</v>
      </c>
      <c r="H26" s="77">
        <v>232545</v>
      </c>
      <c r="I26" s="78">
        <v>266897</v>
      </c>
      <c r="J26" s="78">
        <v>284757</v>
      </c>
      <c r="K26" s="78">
        <v>257450</v>
      </c>
      <c r="L26" s="78">
        <v>254695</v>
      </c>
      <c r="M26" s="78">
        <v>301381</v>
      </c>
      <c r="N26" s="78">
        <v>250172</v>
      </c>
      <c r="O26" s="78">
        <v>293365</v>
      </c>
      <c r="P26" s="78">
        <v>278592</v>
      </c>
      <c r="Q26" s="78">
        <v>229797</v>
      </c>
      <c r="R26" s="78">
        <v>248468</v>
      </c>
      <c r="S26" s="78">
        <v>234962</v>
      </c>
      <c r="T26" s="78">
        <v>206082</v>
      </c>
      <c r="U26" s="78">
        <v>235460</v>
      </c>
      <c r="V26" s="78">
        <v>224437</v>
      </c>
      <c r="W26" s="78">
        <v>228868</v>
      </c>
      <c r="X26" s="78">
        <v>233074</v>
      </c>
      <c r="Y26" s="78">
        <v>228211</v>
      </c>
      <c r="Z26" s="78">
        <v>233049</v>
      </c>
      <c r="AA26" s="78">
        <v>278604</v>
      </c>
      <c r="AB26" s="78">
        <v>282521</v>
      </c>
      <c r="AC26" s="78">
        <v>239407</v>
      </c>
      <c r="AD26" s="78">
        <v>282521</v>
      </c>
      <c r="AE26" s="78">
        <v>301469</v>
      </c>
      <c r="AF26" s="78">
        <v>318099</v>
      </c>
      <c r="AG26" s="78">
        <v>300524</v>
      </c>
      <c r="AH26" s="79"/>
      <c r="AI26" s="78">
        <v>205205</v>
      </c>
      <c r="AJ26" s="78">
        <f>+SUM(K26:N26)</f>
        <v>1063698</v>
      </c>
      <c r="AK26" s="78">
        <f>+O26+P26+Q26+R26</f>
        <v>1050222</v>
      </c>
      <c r="AL26" s="78">
        <v>900941</v>
      </c>
      <c r="AM26" s="78">
        <v>923202</v>
      </c>
      <c r="AN26" s="80">
        <v>1059516</v>
      </c>
      <c r="AO26" s="80">
        <v>1234913</v>
      </c>
      <c r="AP26" s="80">
        <v>1308802</v>
      </c>
      <c r="AQ26" s="80" t="s">
        <v>54</v>
      </c>
      <c r="AR26" s="80" t="s">
        <v>54</v>
      </c>
      <c r="AT26" s="32"/>
    </row>
    <row r="27" spans="2:46" ht="12" customHeight="1" x14ac:dyDescent="0.35">
      <c r="B27" s="46" t="s">
        <v>59</v>
      </c>
      <c r="C27" s="47" t="s">
        <v>49</v>
      </c>
      <c r="D27" s="22"/>
      <c r="E27" s="81">
        <v>109755</v>
      </c>
      <c r="F27" s="81">
        <v>120453</v>
      </c>
      <c r="G27" s="81">
        <v>119241</v>
      </c>
      <c r="H27" s="81">
        <v>131361</v>
      </c>
      <c r="I27" s="82">
        <v>162221</v>
      </c>
      <c r="J27" s="82">
        <v>174125</v>
      </c>
      <c r="K27" s="82">
        <v>143104</v>
      </c>
      <c r="L27" s="82">
        <v>136346</v>
      </c>
      <c r="M27" s="82">
        <v>180998</v>
      </c>
      <c r="N27" s="82">
        <v>130241</v>
      </c>
      <c r="O27" s="82">
        <v>182810</v>
      </c>
      <c r="P27" s="82">
        <v>148790</v>
      </c>
      <c r="Q27" s="82">
        <v>132340</v>
      </c>
      <c r="R27" s="82">
        <v>118022</v>
      </c>
      <c r="S27" s="82">
        <v>111414</v>
      </c>
      <c r="T27" s="82">
        <v>77286</v>
      </c>
      <c r="U27" s="82">
        <v>74977</v>
      </c>
      <c r="V27" s="82">
        <v>66692</v>
      </c>
      <c r="W27" s="82">
        <v>63878</v>
      </c>
      <c r="X27" s="82">
        <v>60959</v>
      </c>
      <c r="Y27" s="82">
        <v>71122</v>
      </c>
      <c r="Z27" s="82">
        <v>71545</v>
      </c>
      <c r="AA27" s="82">
        <v>93327</v>
      </c>
      <c r="AB27" s="82">
        <v>83344</v>
      </c>
      <c r="AC27" s="82">
        <v>78102</v>
      </c>
      <c r="AD27" s="82">
        <v>83344</v>
      </c>
      <c r="AE27" s="82">
        <v>119688</v>
      </c>
      <c r="AF27" s="82">
        <v>93900</v>
      </c>
      <c r="AG27" s="82">
        <v>106822</v>
      </c>
      <c r="AH27" s="83"/>
      <c r="AI27" s="82">
        <v>119241</v>
      </c>
      <c r="AJ27" s="82">
        <f>+SUM(K27:N27)</f>
        <v>590689</v>
      </c>
      <c r="AK27" s="82">
        <f>+O27+P27+Q27+R27</f>
        <v>581962</v>
      </c>
      <c r="AL27" s="82">
        <v>330369</v>
      </c>
      <c r="AM27" s="82">
        <v>267504</v>
      </c>
      <c r="AN27" s="84">
        <v>360358</v>
      </c>
      <c r="AO27" s="84">
        <v>443782</v>
      </c>
      <c r="AP27" s="84">
        <v>367427</v>
      </c>
      <c r="AQ27" s="84" t="s">
        <v>54</v>
      </c>
      <c r="AR27" s="84" t="s">
        <v>54</v>
      </c>
      <c r="AT27" s="32"/>
    </row>
    <row r="28" spans="2:46" ht="12" customHeight="1" x14ac:dyDescent="0.2">
      <c r="B28" s="85" t="s">
        <v>60</v>
      </c>
      <c r="C28" s="58" t="s">
        <v>49</v>
      </c>
      <c r="E28" s="77">
        <v>12461</v>
      </c>
      <c r="F28" s="77">
        <v>8451</v>
      </c>
      <c r="G28" s="77">
        <v>8301</v>
      </c>
      <c r="H28" s="77">
        <v>11476</v>
      </c>
      <c r="I28" s="86">
        <v>12376</v>
      </c>
      <c r="J28" s="86">
        <v>11392</v>
      </c>
      <c r="K28" s="86">
        <v>10944</v>
      </c>
      <c r="L28" s="86">
        <v>12634</v>
      </c>
      <c r="M28" s="86">
        <v>14150</v>
      </c>
      <c r="N28" s="86">
        <v>16189</v>
      </c>
      <c r="O28" s="86">
        <v>14463</v>
      </c>
      <c r="P28" s="86">
        <v>15297</v>
      </c>
      <c r="Q28" s="86">
        <v>15377</v>
      </c>
      <c r="R28" s="86">
        <v>15188</v>
      </c>
      <c r="S28" s="86">
        <v>15878</v>
      </c>
      <c r="T28" s="78">
        <v>19327</v>
      </c>
      <c r="U28" s="78">
        <v>19382</v>
      </c>
      <c r="V28" s="78">
        <v>19709</v>
      </c>
      <c r="W28" s="78">
        <v>25194</v>
      </c>
      <c r="X28" s="78">
        <v>23600</v>
      </c>
      <c r="Y28" s="78">
        <v>12907</v>
      </c>
      <c r="Z28" s="78">
        <v>7711</v>
      </c>
      <c r="AA28" s="78">
        <v>7125</v>
      </c>
      <c r="AB28" s="78">
        <v>12913</v>
      </c>
      <c r="AC28" s="78">
        <v>21931</v>
      </c>
      <c r="AD28" s="78">
        <v>12913</v>
      </c>
      <c r="AE28" s="78">
        <v>5498</v>
      </c>
      <c r="AF28" s="78">
        <v>7190</v>
      </c>
      <c r="AG28" s="78">
        <v>6787</v>
      </c>
      <c r="AH28" s="79"/>
      <c r="AI28" s="78">
        <v>8301</v>
      </c>
      <c r="AJ28" s="78">
        <f>+SUM(K28:N28)</f>
        <v>53917</v>
      </c>
      <c r="AK28" s="86">
        <f>+O28+P28+Q28+R28</f>
        <v>60325</v>
      </c>
      <c r="AL28" s="86">
        <v>74275</v>
      </c>
      <c r="AM28" s="86">
        <v>69412</v>
      </c>
      <c r="AN28" s="80">
        <v>47596</v>
      </c>
      <c r="AO28" s="80">
        <v>26339</v>
      </c>
      <c r="AP28" s="80">
        <v>32461</v>
      </c>
      <c r="AQ28" s="80" t="s">
        <v>54</v>
      </c>
      <c r="AR28" s="80" t="s">
        <v>54</v>
      </c>
      <c r="AT28" s="32"/>
    </row>
    <row r="29" spans="2:46" ht="12" customHeight="1" x14ac:dyDescent="0.35">
      <c r="B29" s="20" t="s">
        <v>61</v>
      </c>
      <c r="C29" s="47" t="s">
        <v>49</v>
      </c>
      <c r="D29" s="22"/>
      <c r="E29" s="25">
        <v>0</v>
      </c>
      <c r="F29" s="25">
        <v>0</v>
      </c>
      <c r="G29" s="25">
        <v>0</v>
      </c>
      <c r="H29" s="25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82">
        <v>0</v>
      </c>
      <c r="Q29" s="82">
        <v>0</v>
      </c>
      <c r="R29" s="82">
        <v>0</v>
      </c>
      <c r="S29" s="82">
        <v>0</v>
      </c>
      <c r="T29" s="82">
        <v>0</v>
      </c>
      <c r="U29" s="82">
        <v>0</v>
      </c>
      <c r="V29" s="82">
        <v>0</v>
      </c>
      <c r="W29" s="82">
        <v>0</v>
      </c>
      <c r="X29" s="82">
        <v>0</v>
      </c>
      <c r="Y29" s="82">
        <v>0</v>
      </c>
      <c r="Z29" s="82">
        <v>0</v>
      </c>
      <c r="AA29" s="82">
        <v>0</v>
      </c>
      <c r="AB29" s="82">
        <v>0</v>
      </c>
      <c r="AC29" s="82">
        <v>0</v>
      </c>
      <c r="AD29" s="82">
        <v>0</v>
      </c>
      <c r="AE29" s="82">
        <v>0</v>
      </c>
      <c r="AF29" s="82">
        <v>0</v>
      </c>
      <c r="AG29" s="82">
        <v>0</v>
      </c>
      <c r="AH29" s="83"/>
      <c r="AI29" s="82">
        <v>0</v>
      </c>
      <c r="AJ29" s="82">
        <f>+SUM(K29:N29)</f>
        <v>0</v>
      </c>
      <c r="AK29" s="66">
        <f>+O29+P29+Q29+R29</f>
        <v>0</v>
      </c>
      <c r="AL29" s="66">
        <v>0</v>
      </c>
      <c r="AM29" s="66">
        <v>0</v>
      </c>
      <c r="AN29" s="84">
        <v>0</v>
      </c>
      <c r="AO29" s="84">
        <v>0</v>
      </c>
      <c r="AP29" s="84">
        <v>0</v>
      </c>
      <c r="AQ29" s="84">
        <v>0</v>
      </c>
      <c r="AR29" s="84">
        <v>0</v>
      </c>
      <c r="AT29" s="32"/>
    </row>
    <row r="30" spans="2:46" ht="12" customHeight="1" x14ac:dyDescent="0.2">
      <c r="B30" s="57"/>
      <c r="C30" s="5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9"/>
      <c r="AN30" s="87"/>
      <c r="AO30" s="87"/>
      <c r="AP30" s="87"/>
      <c r="AQ30" s="87"/>
      <c r="AR30" s="87"/>
      <c r="AT30" s="32"/>
    </row>
    <row r="31" spans="2:46" s="17" customFormat="1" ht="12" customHeight="1" thickBot="1" x14ac:dyDescent="0.4">
      <c r="B31" s="12" t="s">
        <v>62</v>
      </c>
      <c r="C31" s="11" t="s">
        <v>4</v>
      </c>
      <c r="D31" s="12"/>
      <c r="E31" s="14" t="str">
        <f>+E3</f>
        <v>2Q2026</v>
      </c>
      <c r="F31" s="14" t="str">
        <f t="shared" ref="F31:R31" si="2">+F3</f>
        <v>1Q2026</v>
      </c>
      <c r="G31" s="14" t="str">
        <f t="shared" si="2"/>
        <v>4Q25</v>
      </c>
      <c r="H31" s="14" t="str">
        <f t="shared" si="2"/>
        <v>3Q25</v>
      </c>
      <c r="I31" s="14" t="str">
        <f t="shared" si="2"/>
        <v>2Q25</v>
      </c>
      <c r="J31" s="14" t="str">
        <f t="shared" si="2"/>
        <v>1Q25</v>
      </c>
      <c r="K31" s="14" t="str">
        <f t="shared" si="2"/>
        <v>4Q24</v>
      </c>
      <c r="L31" s="14" t="str">
        <f t="shared" si="2"/>
        <v>3Q24</v>
      </c>
      <c r="M31" s="14" t="str">
        <f t="shared" si="2"/>
        <v>2Q24</v>
      </c>
      <c r="N31" s="14" t="str">
        <f t="shared" si="2"/>
        <v>1Q24</v>
      </c>
      <c r="O31" s="14" t="str">
        <f t="shared" si="2"/>
        <v>4Q23</v>
      </c>
      <c r="P31" s="14" t="str">
        <f t="shared" si="2"/>
        <v>3Q23</v>
      </c>
      <c r="Q31" s="14" t="str">
        <f t="shared" si="2"/>
        <v>2Q23</v>
      </c>
      <c r="R31" s="14" t="str">
        <f t="shared" si="2"/>
        <v>1Q23</v>
      </c>
      <c r="S31" s="11" t="s">
        <v>19</v>
      </c>
      <c r="T31" s="11" t="s">
        <v>20</v>
      </c>
      <c r="U31" s="14" t="s">
        <v>21</v>
      </c>
      <c r="V31" s="11" t="s">
        <v>22</v>
      </c>
      <c r="W31" s="14" t="str">
        <f t="shared" ref="W31:AG31" si="3">+W3</f>
        <v>4Q21</v>
      </c>
      <c r="X31" s="14" t="str">
        <f t="shared" si="3"/>
        <v>3Q21</v>
      </c>
      <c r="Y31" s="14" t="str">
        <f t="shared" si="3"/>
        <v>2Q21</v>
      </c>
      <c r="Z31" s="14" t="str">
        <f t="shared" si="3"/>
        <v>1Q21</v>
      </c>
      <c r="AA31" s="14" t="str">
        <f t="shared" si="3"/>
        <v>4Q20</v>
      </c>
      <c r="AB31" s="14" t="str">
        <f t="shared" si="3"/>
        <v>3Q20</v>
      </c>
      <c r="AC31" s="14" t="str">
        <f t="shared" si="3"/>
        <v>2Q20</v>
      </c>
      <c r="AD31" s="14" t="str">
        <f t="shared" si="3"/>
        <v>1Q20</v>
      </c>
      <c r="AE31" s="14" t="str">
        <f t="shared" si="3"/>
        <v>4Q19</v>
      </c>
      <c r="AF31" s="14" t="str">
        <f t="shared" si="3"/>
        <v>3Q19</v>
      </c>
      <c r="AG31" s="14" t="str">
        <f t="shared" si="3"/>
        <v>2Q19</v>
      </c>
      <c r="AH31" s="6"/>
      <c r="AI31" s="13">
        <f t="shared" ref="AI31:AR31" si="4">+AI3</f>
        <v>2025</v>
      </c>
      <c r="AJ31" s="13">
        <f t="shared" si="4"/>
        <v>2024</v>
      </c>
      <c r="AK31" s="13">
        <f t="shared" si="4"/>
        <v>2023</v>
      </c>
      <c r="AL31" s="14">
        <f t="shared" si="4"/>
        <v>2022</v>
      </c>
      <c r="AM31" s="14">
        <f t="shared" si="4"/>
        <v>2021</v>
      </c>
      <c r="AN31" s="16">
        <f t="shared" si="4"/>
        <v>2020</v>
      </c>
      <c r="AO31" s="16">
        <f t="shared" si="4"/>
        <v>2019</v>
      </c>
      <c r="AP31" s="16">
        <f t="shared" si="4"/>
        <v>2018</v>
      </c>
      <c r="AQ31" s="16">
        <f t="shared" si="4"/>
        <v>2017</v>
      </c>
      <c r="AR31" s="16">
        <f t="shared" si="4"/>
        <v>2016</v>
      </c>
      <c r="AT31" s="18"/>
    </row>
    <row r="32" spans="2:46" ht="12" customHeight="1" thickTop="1" x14ac:dyDescent="0.2">
      <c r="B32" s="57"/>
      <c r="C32" s="5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79"/>
      <c r="AN32" s="87"/>
      <c r="AO32" s="87"/>
      <c r="AP32" s="87"/>
      <c r="AQ32" s="87"/>
      <c r="AR32" s="87"/>
    </row>
    <row r="33" spans="2:46" ht="12" customHeight="1" x14ac:dyDescent="0.2">
      <c r="B33" s="57" t="s">
        <v>63</v>
      </c>
      <c r="C33" s="58" t="s">
        <v>49</v>
      </c>
      <c r="E33" s="80">
        <v>1923</v>
      </c>
      <c r="F33" s="80">
        <v>2208</v>
      </c>
      <c r="G33" s="80">
        <v>2144</v>
      </c>
      <c r="H33" s="80">
        <v>2262</v>
      </c>
      <c r="I33" s="80">
        <v>2280</v>
      </c>
      <c r="J33" s="80">
        <v>2347</v>
      </c>
      <c r="K33" s="80">
        <v>2370</v>
      </c>
      <c r="L33" s="80">
        <v>2332</v>
      </c>
      <c r="M33" s="80">
        <v>2324</v>
      </c>
      <c r="N33" s="80">
        <v>2293</v>
      </c>
      <c r="O33" s="80">
        <v>2271</v>
      </c>
      <c r="P33" s="63">
        <v>2236</v>
      </c>
      <c r="Q33" s="63">
        <v>2270</v>
      </c>
      <c r="R33" s="63">
        <v>2264</v>
      </c>
      <c r="S33" s="63">
        <v>2254</v>
      </c>
      <c r="T33" s="63">
        <v>2538</v>
      </c>
      <c r="U33" s="63">
        <v>2491</v>
      </c>
      <c r="V33" s="63">
        <v>2470</v>
      </c>
      <c r="W33" s="63">
        <v>2200</v>
      </c>
      <c r="X33" s="63">
        <v>2172</v>
      </c>
      <c r="Y33" s="63">
        <v>2130</v>
      </c>
      <c r="Z33" s="63">
        <v>2114</v>
      </c>
      <c r="AA33" s="63">
        <v>2131</v>
      </c>
      <c r="AB33" s="63">
        <v>2072</v>
      </c>
      <c r="AC33" s="63">
        <v>2021</v>
      </c>
      <c r="AD33" s="63">
        <v>1979</v>
      </c>
      <c r="AE33" s="63">
        <v>1950</v>
      </c>
      <c r="AF33" s="63">
        <v>1882</v>
      </c>
      <c r="AG33" s="63">
        <v>1956</v>
      </c>
      <c r="AH33" s="79"/>
      <c r="AI33" s="80">
        <v>2144</v>
      </c>
      <c r="AJ33" s="80">
        <f t="shared" ref="AJ33:AJ41" si="5">+K33</f>
        <v>2370</v>
      </c>
      <c r="AK33" s="80">
        <v>2271</v>
      </c>
      <c r="AL33" s="80">
        <v>2254</v>
      </c>
      <c r="AM33" s="80">
        <v>2200</v>
      </c>
      <c r="AN33" s="59">
        <v>2131</v>
      </c>
      <c r="AO33" s="59">
        <v>1941</v>
      </c>
      <c r="AP33" s="59">
        <v>1647</v>
      </c>
      <c r="AQ33" s="59">
        <v>1586</v>
      </c>
      <c r="AR33" s="59">
        <v>1557</v>
      </c>
    </row>
    <row r="34" spans="2:46" ht="12" customHeight="1" x14ac:dyDescent="0.35">
      <c r="B34" s="20" t="s">
        <v>64</v>
      </c>
      <c r="C34" s="47" t="s">
        <v>37</v>
      </c>
      <c r="D34" s="22"/>
      <c r="E34" s="66">
        <v>31.51</v>
      </c>
      <c r="F34" s="66">
        <v>33.06</v>
      </c>
      <c r="G34" s="66">
        <v>32.74</v>
      </c>
      <c r="H34" s="66">
        <v>33.07</v>
      </c>
      <c r="I34" s="50">
        <v>0.3276</v>
      </c>
      <c r="J34" s="50">
        <v>0.33</v>
      </c>
      <c r="K34" s="66">
        <v>34.549999999999997</v>
      </c>
      <c r="L34" s="66">
        <v>34.71</v>
      </c>
      <c r="M34" s="66">
        <v>34.53</v>
      </c>
      <c r="N34" s="66">
        <v>34.18</v>
      </c>
      <c r="O34" s="66">
        <v>32.54</v>
      </c>
      <c r="P34" s="49">
        <v>0.32669999999999999</v>
      </c>
      <c r="Q34" s="49">
        <v>0.32290000000000002</v>
      </c>
      <c r="R34" s="49">
        <v>0.324646643109541</v>
      </c>
      <c r="S34" s="49">
        <v>0.322981366459627</v>
      </c>
      <c r="T34" s="49">
        <v>0.33850000000000002</v>
      </c>
      <c r="U34" s="49">
        <v>0.33760000000000001</v>
      </c>
      <c r="V34" s="49">
        <v>0.33279999999999998</v>
      </c>
      <c r="W34" s="49">
        <v>0.33482000000000001</v>
      </c>
      <c r="X34" s="49">
        <v>0.33048433048433101</v>
      </c>
      <c r="Y34" s="49">
        <v>0.32744107744107698</v>
      </c>
      <c r="Z34" s="49">
        <v>0.32535271483540001</v>
      </c>
      <c r="AA34" s="49">
        <v>0.299389957766307</v>
      </c>
      <c r="AB34" s="49">
        <v>0.31302801244997802</v>
      </c>
      <c r="AC34" s="49">
        <v>0.29688273132112802</v>
      </c>
      <c r="AD34" s="49">
        <v>0.30681276798475499</v>
      </c>
      <c r="AE34" s="49">
        <v>0.29435897435897401</v>
      </c>
      <c r="AF34" s="49">
        <v>0.29479479479479498</v>
      </c>
      <c r="AG34" s="49">
        <v>0.27658486707566499</v>
      </c>
      <c r="AH34" s="60"/>
      <c r="AI34" s="66">
        <v>32.74</v>
      </c>
      <c r="AJ34" s="66">
        <f t="shared" si="5"/>
        <v>34.549999999999997</v>
      </c>
      <c r="AK34" s="66">
        <v>32.54</v>
      </c>
      <c r="AL34" s="66">
        <v>0.32300000000000001</v>
      </c>
      <c r="AM34" s="66">
        <v>0.3095</v>
      </c>
      <c r="AN34" s="50">
        <v>0.2994</v>
      </c>
      <c r="AO34" s="50">
        <v>0.29417825862957198</v>
      </c>
      <c r="AP34" s="50">
        <v>0.26472374013357602</v>
      </c>
      <c r="AQ34" s="50">
        <v>0.25790000000000002</v>
      </c>
      <c r="AR34" s="89">
        <v>0.25180000000000002</v>
      </c>
    </row>
    <row r="35" spans="2:46" ht="12" customHeight="1" x14ac:dyDescent="0.2">
      <c r="B35" s="57" t="s">
        <v>65</v>
      </c>
      <c r="C35" s="58" t="s">
        <v>37</v>
      </c>
      <c r="E35" s="71">
        <v>0.25</v>
      </c>
      <c r="F35" s="71">
        <v>0.28570000000000001</v>
      </c>
      <c r="G35" s="71">
        <v>0.27910000000000001</v>
      </c>
      <c r="H35" s="71">
        <v>0.2727</v>
      </c>
      <c r="I35" s="71">
        <v>0.25490000000000002</v>
      </c>
      <c r="J35" s="71">
        <v>0.25</v>
      </c>
      <c r="K35" s="71">
        <v>0.26919999999999999</v>
      </c>
      <c r="L35" s="71">
        <v>0.25</v>
      </c>
      <c r="M35" s="71">
        <v>0.23080000000000001</v>
      </c>
      <c r="N35" s="71">
        <v>0.23530000000000001</v>
      </c>
      <c r="O35" s="71">
        <f>13/55</f>
        <v>0.23636363636363636</v>
      </c>
      <c r="P35" s="70">
        <v>0.2407</v>
      </c>
      <c r="Q35" s="70">
        <v>0.2407</v>
      </c>
      <c r="R35" s="70">
        <v>0.27439024390243899</v>
      </c>
      <c r="S35" s="70">
        <v>0.26708074534161502</v>
      </c>
      <c r="T35" s="70">
        <v>0.23080000000000001</v>
      </c>
      <c r="U35" s="70">
        <v>0.2407</v>
      </c>
      <c r="V35" s="70">
        <v>0.22220000000000001</v>
      </c>
      <c r="W35" s="70">
        <v>0.22069</v>
      </c>
      <c r="X35" s="70">
        <v>0.214285714285714</v>
      </c>
      <c r="Y35" s="70">
        <v>0.201438848920863</v>
      </c>
      <c r="Z35" s="70">
        <v>0.192857142857143</v>
      </c>
      <c r="AA35" s="70">
        <v>0.194244604316547</v>
      </c>
      <c r="AB35" s="70">
        <v>0.20437956204379601</v>
      </c>
      <c r="AC35" s="70">
        <v>0.19565217391304399</v>
      </c>
      <c r="AD35" s="70">
        <v>0.19852941176470601</v>
      </c>
      <c r="AE35" s="70">
        <v>0.214285714285714</v>
      </c>
      <c r="AF35" s="70">
        <v>0.20437956204379601</v>
      </c>
      <c r="AG35" s="70">
        <v>0.206106870229008</v>
      </c>
      <c r="AH35" s="67"/>
      <c r="AI35" s="71">
        <v>0.27910000000000001</v>
      </c>
      <c r="AJ35" s="71">
        <f t="shared" si="5"/>
        <v>0.26919999999999999</v>
      </c>
      <c r="AK35" s="71">
        <f>13/55</f>
        <v>0.23636363636363636</v>
      </c>
      <c r="AL35" s="71">
        <v>0.2671</v>
      </c>
      <c r="AM35" s="71">
        <v>0.22068965517241401</v>
      </c>
      <c r="AN35" s="71">
        <v>0.194244604316547</v>
      </c>
      <c r="AO35" s="71">
        <v>0.20799999999999999</v>
      </c>
      <c r="AP35" s="71">
        <v>0.22500000000000001</v>
      </c>
      <c r="AQ35" s="71">
        <v>0.309</v>
      </c>
      <c r="AR35" s="87">
        <v>0.33</v>
      </c>
    </row>
    <row r="36" spans="2:46" ht="12" customHeight="1" x14ac:dyDescent="0.35">
      <c r="B36" s="20" t="s">
        <v>66</v>
      </c>
      <c r="C36" s="47"/>
      <c r="D36" s="22"/>
      <c r="E36" s="90">
        <v>67.2</v>
      </c>
      <c r="F36" s="90">
        <v>61.3</v>
      </c>
      <c r="G36" s="90">
        <v>56.9</v>
      </c>
      <c r="H36" s="90">
        <v>50.5</v>
      </c>
      <c r="I36" s="74">
        <v>42.3</v>
      </c>
      <c r="J36" s="74">
        <v>50</v>
      </c>
      <c r="K36" s="74">
        <v>58.4</v>
      </c>
      <c r="L36" s="74">
        <v>64.3</v>
      </c>
      <c r="M36" s="74">
        <v>93</v>
      </c>
      <c r="N36" s="74">
        <v>95.7</v>
      </c>
      <c r="O36" s="74"/>
      <c r="P36" s="74">
        <v>57.4</v>
      </c>
      <c r="Q36" s="74">
        <v>72.900000000000006</v>
      </c>
      <c r="R36" s="74">
        <v>94.7</v>
      </c>
      <c r="S36" s="74">
        <v>116.2</v>
      </c>
      <c r="T36" s="74">
        <v>96.1</v>
      </c>
      <c r="U36" s="74">
        <v>7</v>
      </c>
      <c r="V36" s="74">
        <v>13.5</v>
      </c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20"/>
      <c r="AI36" s="74">
        <v>56.9</v>
      </c>
      <c r="AJ36" s="74">
        <f t="shared" si="5"/>
        <v>58.4</v>
      </c>
      <c r="AK36" s="74"/>
      <c r="AL36" s="74"/>
      <c r="AM36" s="74"/>
      <c r="AN36" s="76"/>
      <c r="AO36" s="76"/>
      <c r="AP36" s="76"/>
      <c r="AQ36" s="76"/>
      <c r="AR36" s="76"/>
    </row>
    <row r="37" spans="2:46" ht="12" customHeight="1" x14ac:dyDescent="0.2">
      <c r="B37" s="57" t="s">
        <v>67</v>
      </c>
      <c r="C37" s="58"/>
      <c r="E37" s="91" t="s">
        <v>68</v>
      </c>
      <c r="F37" s="91" t="s">
        <v>68</v>
      </c>
      <c r="G37" s="91" t="s">
        <v>68</v>
      </c>
      <c r="H37" s="91" t="s">
        <v>68</v>
      </c>
      <c r="I37" s="91" t="s">
        <v>68</v>
      </c>
      <c r="J37" s="91" t="s">
        <v>68</v>
      </c>
      <c r="K37" s="91" t="s">
        <v>68</v>
      </c>
      <c r="L37" s="91" t="s">
        <v>68</v>
      </c>
      <c r="M37" s="91" t="s">
        <v>68</v>
      </c>
      <c r="N37" s="91" t="s">
        <v>68</v>
      </c>
      <c r="O37" s="91" t="s">
        <v>68</v>
      </c>
      <c r="P37" s="91" t="s">
        <v>68</v>
      </c>
      <c r="Q37" s="91" t="s">
        <v>68</v>
      </c>
      <c r="R37" s="91" t="s">
        <v>68</v>
      </c>
      <c r="S37" s="91" t="s">
        <v>68</v>
      </c>
      <c r="T37" s="91" t="s">
        <v>68</v>
      </c>
      <c r="U37" s="91" t="s">
        <v>68</v>
      </c>
      <c r="V37" s="91" t="s">
        <v>68</v>
      </c>
      <c r="W37" s="91" t="s">
        <v>68</v>
      </c>
      <c r="X37" s="91">
        <v>2737.6</v>
      </c>
      <c r="Y37" s="91">
        <v>2204.1999999999998</v>
      </c>
      <c r="Z37" s="91" t="s">
        <v>68</v>
      </c>
      <c r="AA37" s="91" t="s">
        <v>68</v>
      </c>
      <c r="AB37" s="91" t="s">
        <v>68</v>
      </c>
      <c r="AC37" s="91" t="s">
        <v>68</v>
      </c>
      <c r="AD37" s="91" t="s">
        <v>68</v>
      </c>
      <c r="AE37" s="91" t="s">
        <v>68</v>
      </c>
      <c r="AF37" s="91" t="s">
        <v>68</v>
      </c>
      <c r="AG37" s="91" t="s">
        <v>68</v>
      </c>
      <c r="AH37" s="57"/>
      <c r="AI37" s="91" t="s">
        <v>68</v>
      </c>
      <c r="AJ37" s="91" t="str">
        <f t="shared" si="5"/>
        <v>ND</v>
      </c>
      <c r="AK37" s="91" t="s">
        <v>68</v>
      </c>
      <c r="AL37" s="91">
        <v>940.1</v>
      </c>
      <c r="AM37" s="91">
        <v>1532.9</v>
      </c>
      <c r="AN37" s="91" t="s">
        <v>68</v>
      </c>
      <c r="AO37" s="91" t="s">
        <v>68</v>
      </c>
      <c r="AP37" s="91" t="s">
        <v>68</v>
      </c>
      <c r="AQ37" s="91" t="s">
        <v>68</v>
      </c>
      <c r="AR37" s="91" t="s">
        <v>68</v>
      </c>
    </row>
    <row r="38" spans="2:46" ht="12" customHeight="1" x14ac:dyDescent="0.35">
      <c r="B38" s="20" t="s">
        <v>69</v>
      </c>
      <c r="C38" s="47"/>
      <c r="D38" s="22"/>
      <c r="E38" s="25">
        <v>10</v>
      </c>
      <c r="F38" s="25">
        <v>8.8000000000000007</v>
      </c>
      <c r="G38" s="25">
        <v>8.4</v>
      </c>
      <c r="H38" s="25">
        <v>7.6</v>
      </c>
      <c r="I38" s="74">
        <v>4.8</v>
      </c>
      <c r="J38" s="74">
        <v>7.6</v>
      </c>
      <c r="K38" s="74">
        <v>6.7</v>
      </c>
      <c r="L38" s="74">
        <v>9.1999999999999993</v>
      </c>
      <c r="M38" s="74">
        <v>8.3000000000000007</v>
      </c>
      <c r="N38" s="74">
        <v>9.6</v>
      </c>
      <c r="O38" s="74"/>
      <c r="P38" s="25">
        <v>8.3000000000000007</v>
      </c>
      <c r="Q38" s="25">
        <v>9.3000000000000007</v>
      </c>
      <c r="R38" s="25">
        <v>14</v>
      </c>
      <c r="S38" s="25">
        <v>15.6</v>
      </c>
      <c r="T38" s="25">
        <v>7</v>
      </c>
      <c r="U38" s="74">
        <v>1.3</v>
      </c>
      <c r="V38" s="74">
        <v>1.8</v>
      </c>
      <c r="W38" s="74">
        <v>8.5</v>
      </c>
      <c r="X38" s="74">
        <v>10.5</v>
      </c>
      <c r="Y38" s="74">
        <v>6.1</v>
      </c>
      <c r="Z38" s="74">
        <v>6.3</v>
      </c>
      <c r="AA38" s="74">
        <v>10</v>
      </c>
      <c r="AB38" s="74">
        <v>9.8000000000000007</v>
      </c>
      <c r="AC38" s="74">
        <v>7.8</v>
      </c>
      <c r="AD38" s="74">
        <v>9.8000000000000007</v>
      </c>
      <c r="AE38" s="74">
        <v>9.6999999999999993</v>
      </c>
      <c r="AF38" s="74">
        <v>13.9</v>
      </c>
      <c r="AG38" s="74">
        <v>9.1999999999999993</v>
      </c>
      <c r="AH38" s="20"/>
      <c r="AI38" s="74">
        <v>8.4</v>
      </c>
      <c r="AJ38" s="74">
        <f t="shared" si="5"/>
        <v>6.7</v>
      </c>
      <c r="AK38" s="74"/>
      <c r="AL38" s="74">
        <v>6.4</v>
      </c>
      <c r="AM38" s="74">
        <v>7.9</v>
      </c>
      <c r="AN38" s="76">
        <v>1.2</v>
      </c>
      <c r="AO38" s="76">
        <v>3.92</v>
      </c>
      <c r="AP38" s="76">
        <v>6.5</v>
      </c>
      <c r="AQ38" s="76">
        <v>6.6</v>
      </c>
      <c r="AR38" s="76">
        <v>9.3000000000000007</v>
      </c>
    </row>
    <row r="39" spans="2:46" ht="12" customHeight="1" x14ac:dyDescent="0.2">
      <c r="B39" s="57" t="s">
        <v>70</v>
      </c>
      <c r="C39" s="58"/>
      <c r="E39" s="91" t="s">
        <v>68</v>
      </c>
      <c r="F39" s="91" t="s">
        <v>68</v>
      </c>
      <c r="G39" s="91" t="s">
        <v>68</v>
      </c>
      <c r="H39" s="91" t="s">
        <v>68</v>
      </c>
      <c r="I39" s="91" t="s">
        <v>68</v>
      </c>
      <c r="J39" s="91" t="s">
        <v>68</v>
      </c>
      <c r="K39" s="91" t="s">
        <v>68</v>
      </c>
      <c r="L39" s="91" t="s">
        <v>68</v>
      </c>
      <c r="M39" s="91" t="s">
        <v>68</v>
      </c>
      <c r="N39" s="91" t="s">
        <v>68</v>
      </c>
      <c r="O39" s="91" t="s">
        <v>68</v>
      </c>
      <c r="P39" s="91" t="s">
        <v>68</v>
      </c>
      <c r="Q39" s="91" t="s">
        <v>68</v>
      </c>
      <c r="R39" s="91" t="s">
        <v>68</v>
      </c>
      <c r="S39" s="91" t="s">
        <v>68</v>
      </c>
      <c r="T39" s="91" t="s">
        <v>68</v>
      </c>
      <c r="U39" s="91" t="s">
        <v>68</v>
      </c>
      <c r="V39" s="91" t="s">
        <v>68</v>
      </c>
      <c r="W39" s="91" t="s">
        <v>68</v>
      </c>
      <c r="X39" s="91">
        <v>11</v>
      </c>
      <c r="Y39" s="91">
        <v>6.4</v>
      </c>
      <c r="Z39" s="91" t="s">
        <v>68</v>
      </c>
      <c r="AA39" s="91" t="s">
        <v>68</v>
      </c>
      <c r="AB39" s="91" t="s">
        <v>68</v>
      </c>
      <c r="AC39" s="91" t="s">
        <v>68</v>
      </c>
      <c r="AD39" s="91" t="s">
        <v>68</v>
      </c>
      <c r="AE39" s="91" t="s">
        <v>68</v>
      </c>
      <c r="AF39" s="91" t="s">
        <v>68</v>
      </c>
      <c r="AG39" s="91" t="s">
        <v>68</v>
      </c>
      <c r="AH39" s="57"/>
      <c r="AI39" s="91" t="s">
        <v>68</v>
      </c>
      <c r="AJ39" s="91" t="str">
        <f t="shared" si="5"/>
        <v>ND</v>
      </c>
      <c r="AK39" s="91" t="s">
        <v>68</v>
      </c>
      <c r="AL39" s="91">
        <v>10.8</v>
      </c>
      <c r="AM39" s="91">
        <v>8.1999999999999993</v>
      </c>
      <c r="AN39" s="91" t="s">
        <v>68</v>
      </c>
      <c r="AO39" s="91" t="s">
        <v>68</v>
      </c>
      <c r="AP39" s="91" t="s">
        <v>68</v>
      </c>
      <c r="AQ39" s="91" t="s">
        <v>68</v>
      </c>
      <c r="AR39" s="91" t="s">
        <v>68</v>
      </c>
    </row>
    <row r="40" spans="2:46" ht="12" customHeight="1" x14ac:dyDescent="0.35">
      <c r="B40" s="20" t="s">
        <v>71</v>
      </c>
      <c r="C40" s="47" t="s">
        <v>49</v>
      </c>
      <c r="D40" s="22"/>
      <c r="E40" s="82">
        <v>0</v>
      </c>
      <c r="F40" s="82">
        <v>0</v>
      </c>
      <c r="G40" s="82">
        <v>0</v>
      </c>
      <c r="H40" s="82">
        <v>0</v>
      </c>
      <c r="I40" s="82">
        <v>0</v>
      </c>
      <c r="J40" s="82">
        <v>0</v>
      </c>
      <c r="K40" s="82">
        <v>0</v>
      </c>
      <c r="L40" s="82">
        <v>0</v>
      </c>
      <c r="M40" s="82">
        <v>0</v>
      </c>
      <c r="N40" s="82">
        <v>0</v>
      </c>
      <c r="O40" s="82">
        <v>0</v>
      </c>
      <c r="P40" s="82">
        <v>0</v>
      </c>
      <c r="Q40" s="82">
        <v>0</v>
      </c>
      <c r="R40" s="82">
        <v>0</v>
      </c>
      <c r="S40" s="82">
        <v>0</v>
      </c>
      <c r="T40" s="82">
        <v>0</v>
      </c>
      <c r="U40" s="82">
        <v>0</v>
      </c>
      <c r="V40" s="82">
        <v>0</v>
      </c>
      <c r="W40" s="82">
        <v>0</v>
      </c>
      <c r="X40" s="82">
        <v>0</v>
      </c>
      <c r="Y40" s="82">
        <v>0</v>
      </c>
      <c r="Z40" s="82">
        <v>0</v>
      </c>
      <c r="AA40" s="82">
        <v>0</v>
      </c>
      <c r="AB40" s="82">
        <v>0</v>
      </c>
      <c r="AC40" s="82">
        <v>0</v>
      </c>
      <c r="AD40" s="82">
        <v>0</v>
      </c>
      <c r="AE40" s="82">
        <v>0</v>
      </c>
      <c r="AF40" s="82">
        <v>0</v>
      </c>
      <c r="AG40" s="82">
        <v>0</v>
      </c>
      <c r="AH40" s="83"/>
      <c r="AI40" s="74">
        <v>0</v>
      </c>
      <c r="AJ40" s="74">
        <f t="shared" si="5"/>
        <v>0</v>
      </c>
      <c r="AK40" s="82">
        <v>0</v>
      </c>
      <c r="AL40" s="82">
        <v>0</v>
      </c>
      <c r="AM40" s="82">
        <v>0</v>
      </c>
      <c r="AN40" s="84">
        <v>0</v>
      </c>
      <c r="AO40" s="84">
        <v>0</v>
      </c>
      <c r="AP40" s="84">
        <v>0</v>
      </c>
      <c r="AQ40" s="84">
        <v>0</v>
      </c>
      <c r="AR40" s="84">
        <v>0</v>
      </c>
    </row>
    <row r="41" spans="2:46" ht="12" customHeight="1" x14ac:dyDescent="0.2">
      <c r="B41" s="57" t="s">
        <v>72</v>
      </c>
      <c r="C41" s="58" t="s">
        <v>49</v>
      </c>
      <c r="E41" s="78">
        <v>0</v>
      </c>
      <c r="F41" s="78">
        <v>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1</v>
      </c>
      <c r="R41" s="78">
        <v>1</v>
      </c>
      <c r="S41" s="78">
        <v>1</v>
      </c>
      <c r="T41" s="78">
        <v>1</v>
      </c>
      <c r="U41" s="78">
        <v>2</v>
      </c>
      <c r="V41" s="78">
        <v>0</v>
      </c>
      <c r="W41" s="78">
        <v>0</v>
      </c>
      <c r="X41" s="78">
        <v>3</v>
      </c>
      <c r="Y41" s="78">
        <v>2</v>
      </c>
      <c r="Z41" s="78">
        <v>1</v>
      </c>
      <c r="AA41" s="78">
        <v>0</v>
      </c>
      <c r="AB41" s="78">
        <v>0</v>
      </c>
      <c r="AC41" s="78">
        <v>0</v>
      </c>
      <c r="AD41" s="78">
        <v>0</v>
      </c>
      <c r="AE41" s="78">
        <v>0</v>
      </c>
      <c r="AF41" s="78">
        <v>0</v>
      </c>
      <c r="AG41" s="78">
        <v>0</v>
      </c>
      <c r="AH41" s="79"/>
      <c r="AI41" s="91">
        <v>0</v>
      </c>
      <c r="AJ41" s="91">
        <f t="shared" si="5"/>
        <v>0</v>
      </c>
      <c r="AK41" s="78">
        <v>2</v>
      </c>
      <c r="AL41" s="78">
        <v>4</v>
      </c>
      <c r="AM41" s="78">
        <v>6</v>
      </c>
      <c r="AN41" s="80">
        <v>0</v>
      </c>
      <c r="AO41" s="80">
        <v>0</v>
      </c>
      <c r="AP41" s="80">
        <v>1</v>
      </c>
      <c r="AQ41" s="80">
        <v>1</v>
      </c>
      <c r="AR41" s="80">
        <v>2</v>
      </c>
    </row>
    <row r="42" spans="2:46" ht="12" customHeight="1" x14ac:dyDescent="0.35">
      <c r="B42" s="20" t="s">
        <v>73</v>
      </c>
      <c r="C42" s="47" t="s">
        <v>46</v>
      </c>
      <c r="D42" s="22"/>
      <c r="E42" s="74">
        <v>3100</v>
      </c>
      <c r="F42" s="74">
        <v>2897</v>
      </c>
      <c r="G42" s="74">
        <v>49987</v>
      </c>
      <c r="H42" s="74">
        <v>23740</v>
      </c>
      <c r="I42" s="74">
        <v>12845</v>
      </c>
      <c r="J42" s="74">
        <v>4858</v>
      </c>
      <c r="K42" s="74">
        <v>51337</v>
      </c>
      <c r="L42" s="74" t="s">
        <v>52</v>
      </c>
      <c r="M42" s="74" t="s">
        <v>52</v>
      </c>
      <c r="N42" s="74" t="s">
        <v>53</v>
      </c>
      <c r="O42" s="74" t="s">
        <v>53</v>
      </c>
      <c r="P42" s="74" t="s">
        <v>53</v>
      </c>
      <c r="Q42" s="74" t="s">
        <v>53</v>
      </c>
      <c r="R42" s="74" t="s">
        <v>53</v>
      </c>
      <c r="S42" s="74" t="s">
        <v>53</v>
      </c>
      <c r="T42" s="74" t="s">
        <v>53</v>
      </c>
      <c r="U42" s="74" t="s">
        <v>53</v>
      </c>
      <c r="V42" s="74" t="s">
        <v>53</v>
      </c>
      <c r="W42" s="74" t="s">
        <v>53</v>
      </c>
      <c r="X42" s="74" t="s">
        <v>53</v>
      </c>
      <c r="Y42" s="74" t="s">
        <v>53</v>
      </c>
      <c r="Z42" s="74" t="s">
        <v>53</v>
      </c>
      <c r="AA42" s="74" t="s">
        <v>53</v>
      </c>
      <c r="AB42" s="74" t="s">
        <v>53</v>
      </c>
      <c r="AC42" s="74" t="s">
        <v>53</v>
      </c>
      <c r="AD42" s="74" t="s">
        <v>53</v>
      </c>
      <c r="AE42" s="74" t="s">
        <v>53</v>
      </c>
      <c r="AF42" s="74" t="s">
        <v>53</v>
      </c>
      <c r="AG42" s="74" t="s">
        <v>53</v>
      </c>
      <c r="AH42" s="20"/>
      <c r="AI42" s="74">
        <v>49987</v>
      </c>
      <c r="AJ42" s="74">
        <v>51337</v>
      </c>
      <c r="AK42" s="74">
        <v>50020</v>
      </c>
      <c r="AL42" s="74">
        <v>61012.281999999999</v>
      </c>
      <c r="AM42" s="74">
        <v>47917.98129951</v>
      </c>
      <c r="AN42" s="26">
        <v>29521.985634000001</v>
      </c>
      <c r="AO42" s="26">
        <v>25709</v>
      </c>
      <c r="AP42" s="26">
        <v>27887</v>
      </c>
      <c r="AQ42" s="26">
        <v>31378</v>
      </c>
      <c r="AR42" s="26">
        <v>25428</v>
      </c>
    </row>
    <row r="43" spans="2:46" ht="12" customHeight="1" x14ac:dyDescent="0.2">
      <c r="B43" s="57"/>
      <c r="C43" s="58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57"/>
      <c r="AN43" s="59"/>
      <c r="AO43" s="59"/>
      <c r="AP43" s="59"/>
      <c r="AQ43" s="59"/>
      <c r="AR43" s="59"/>
    </row>
    <row r="44" spans="2:46" s="17" customFormat="1" ht="12" customHeight="1" thickBot="1" x14ac:dyDescent="0.4">
      <c r="B44" s="12" t="s">
        <v>74</v>
      </c>
      <c r="C44" s="11" t="s">
        <v>4</v>
      </c>
      <c r="D44" s="12"/>
      <c r="E44" s="14" t="str">
        <f t="shared" ref="E44:R44" si="6">+E3</f>
        <v>2Q2026</v>
      </c>
      <c r="F44" s="14" t="str">
        <f t="shared" si="6"/>
        <v>1Q2026</v>
      </c>
      <c r="G44" s="14" t="str">
        <f t="shared" si="6"/>
        <v>4Q25</v>
      </c>
      <c r="H44" s="14" t="str">
        <f t="shared" si="6"/>
        <v>3Q25</v>
      </c>
      <c r="I44" s="14" t="str">
        <f t="shared" si="6"/>
        <v>2Q25</v>
      </c>
      <c r="J44" s="14" t="str">
        <f t="shared" si="6"/>
        <v>1Q25</v>
      </c>
      <c r="K44" s="14" t="str">
        <f t="shared" si="6"/>
        <v>4Q24</v>
      </c>
      <c r="L44" s="14" t="str">
        <f t="shared" si="6"/>
        <v>3Q24</v>
      </c>
      <c r="M44" s="14" t="str">
        <f t="shared" si="6"/>
        <v>2Q24</v>
      </c>
      <c r="N44" s="14" t="str">
        <f t="shared" si="6"/>
        <v>1Q24</v>
      </c>
      <c r="O44" s="14" t="str">
        <f t="shared" si="6"/>
        <v>4Q23</v>
      </c>
      <c r="P44" s="14" t="str">
        <f t="shared" si="6"/>
        <v>3Q23</v>
      </c>
      <c r="Q44" s="14" t="str">
        <f t="shared" si="6"/>
        <v>2Q23</v>
      </c>
      <c r="R44" s="14" t="str">
        <f t="shared" si="6"/>
        <v>1Q23</v>
      </c>
      <c r="S44" s="11" t="s">
        <v>19</v>
      </c>
      <c r="T44" s="11" t="s">
        <v>20</v>
      </c>
      <c r="U44" s="14" t="s">
        <v>21</v>
      </c>
      <c r="V44" s="11" t="s">
        <v>22</v>
      </c>
      <c r="W44" s="14" t="str">
        <f t="shared" ref="W44:AG44" si="7">+W3</f>
        <v>4Q21</v>
      </c>
      <c r="X44" s="14" t="str">
        <f t="shared" si="7"/>
        <v>3Q21</v>
      </c>
      <c r="Y44" s="14" t="str">
        <f t="shared" si="7"/>
        <v>2Q21</v>
      </c>
      <c r="Z44" s="14" t="str">
        <f t="shared" si="7"/>
        <v>1Q21</v>
      </c>
      <c r="AA44" s="14" t="str">
        <f t="shared" si="7"/>
        <v>4Q20</v>
      </c>
      <c r="AB44" s="14" t="str">
        <f t="shared" si="7"/>
        <v>3Q20</v>
      </c>
      <c r="AC44" s="14" t="str">
        <f t="shared" si="7"/>
        <v>2Q20</v>
      </c>
      <c r="AD44" s="14" t="str">
        <f t="shared" si="7"/>
        <v>1Q20</v>
      </c>
      <c r="AE44" s="14" t="str">
        <f t="shared" si="7"/>
        <v>4Q19</v>
      </c>
      <c r="AF44" s="14" t="str">
        <f t="shared" si="7"/>
        <v>3Q19</v>
      </c>
      <c r="AG44" s="14" t="str">
        <f t="shared" si="7"/>
        <v>2Q19</v>
      </c>
      <c r="AH44" s="6"/>
      <c r="AI44" s="13">
        <f t="shared" ref="AI44:AR44" si="8">+AI3</f>
        <v>2025</v>
      </c>
      <c r="AJ44" s="13">
        <f t="shared" si="8"/>
        <v>2024</v>
      </c>
      <c r="AK44" s="13">
        <f t="shared" si="8"/>
        <v>2023</v>
      </c>
      <c r="AL44" s="14">
        <f t="shared" si="8"/>
        <v>2022</v>
      </c>
      <c r="AM44" s="14">
        <f t="shared" si="8"/>
        <v>2021</v>
      </c>
      <c r="AN44" s="16">
        <f t="shared" si="8"/>
        <v>2020</v>
      </c>
      <c r="AO44" s="16">
        <f t="shared" si="8"/>
        <v>2019</v>
      </c>
      <c r="AP44" s="16">
        <f t="shared" si="8"/>
        <v>2018</v>
      </c>
      <c r="AQ44" s="16">
        <f t="shared" si="8"/>
        <v>2017</v>
      </c>
      <c r="AR44" s="16">
        <f t="shared" si="8"/>
        <v>2016</v>
      </c>
      <c r="AT44" s="18"/>
    </row>
    <row r="45" spans="2:46" ht="12" customHeight="1" thickTop="1" x14ac:dyDescent="0.2">
      <c r="B45" s="57"/>
      <c r="C45" s="58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57"/>
      <c r="AN45" s="59"/>
      <c r="AO45" s="59"/>
      <c r="AP45" s="59"/>
      <c r="AQ45" s="59"/>
      <c r="AR45" s="59"/>
    </row>
    <row r="46" spans="2:46" ht="12" customHeight="1" x14ac:dyDescent="0.2">
      <c r="B46" s="57" t="s">
        <v>75</v>
      </c>
      <c r="C46" s="58" t="s">
        <v>76</v>
      </c>
      <c r="E46" s="91" t="s">
        <v>53</v>
      </c>
      <c r="F46" s="91" t="s">
        <v>53</v>
      </c>
      <c r="G46" s="91" t="s">
        <v>53</v>
      </c>
      <c r="H46" s="91" t="s">
        <v>53</v>
      </c>
      <c r="I46" s="91" t="s">
        <v>53</v>
      </c>
      <c r="J46" s="91" t="s">
        <v>53</v>
      </c>
      <c r="K46" s="91" t="s">
        <v>52</v>
      </c>
      <c r="L46" s="91" t="s">
        <v>52</v>
      </c>
      <c r="M46" s="91" t="s">
        <v>52</v>
      </c>
      <c r="N46" s="91" t="s">
        <v>53</v>
      </c>
      <c r="O46" s="91" t="s">
        <v>53</v>
      </c>
      <c r="P46" s="91" t="s">
        <v>53</v>
      </c>
      <c r="Q46" s="91" t="s">
        <v>53</v>
      </c>
      <c r="R46" s="91" t="s">
        <v>53</v>
      </c>
      <c r="S46" s="91" t="s">
        <v>53</v>
      </c>
      <c r="T46" s="91" t="s">
        <v>53</v>
      </c>
      <c r="U46" s="91" t="s">
        <v>53</v>
      </c>
      <c r="V46" s="91" t="s">
        <v>53</v>
      </c>
      <c r="W46" s="91" t="s">
        <v>53</v>
      </c>
      <c r="X46" s="91" t="s">
        <v>53</v>
      </c>
      <c r="Y46" s="91" t="s">
        <v>53</v>
      </c>
      <c r="Z46" s="91" t="s">
        <v>53</v>
      </c>
      <c r="AA46" s="91" t="s">
        <v>53</v>
      </c>
      <c r="AB46" s="91" t="s">
        <v>53</v>
      </c>
      <c r="AC46" s="91" t="s">
        <v>53</v>
      </c>
      <c r="AD46" s="91" t="s">
        <v>53</v>
      </c>
      <c r="AE46" s="91" t="s">
        <v>53</v>
      </c>
      <c r="AF46" s="91" t="s">
        <v>53</v>
      </c>
      <c r="AG46" s="91" t="s">
        <v>53</v>
      </c>
      <c r="AH46" s="57"/>
      <c r="AI46" s="91">
        <v>116065.54</v>
      </c>
      <c r="AJ46" s="91">
        <v>452562.73</v>
      </c>
      <c r="AK46" s="91">
        <v>529771.89</v>
      </c>
      <c r="AL46" s="91">
        <v>247762.74</v>
      </c>
      <c r="AM46" s="91">
        <v>231536.83</v>
      </c>
      <c r="AN46" s="59">
        <v>395987.55</v>
      </c>
      <c r="AO46" s="59">
        <v>1058117</v>
      </c>
      <c r="AP46" s="59">
        <v>1189569</v>
      </c>
      <c r="AQ46" s="59">
        <v>989342</v>
      </c>
      <c r="AR46" s="59">
        <v>2542883</v>
      </c>
    </row>
    <row r="47" spans="2:46" ht="12" customHeight="1" x14ac:dyDescent="0.35">
      <c r="B47" s="20" t="s">
        <v>77</v>
      </c>
      <c r="C47" s="47" t="s">
        <v>78</v>
      </c>
      <c r="D47" s="22"/>
      <c r="E47" s="74" t="s">
        <v>53</v>
      </c>
      <c r="F47" s="74" t="s">
        <v>53</v>
      </c>
      <c r="G47" s="74" t="s">
        <v>53</v>
      </c>
      <c r="H47" s="74" t="s">
        <v>53</v>
      </c>
      <c r="I47" s="74" t="s">
        <v>53</v>
      </c>
      <c r="J47" s="74" t="s">
        <v>53</v>
      </c>
      <c r="K47" s="74" t="s">
        <v>52</v>
      </c>
      <c r="L47" s="74" t="s">
        <v>52</v>
      </c>
      <c r="M47" s="74" t="s">
        <v>52</v>
      </c>
      <c r="N47" s="74" t="s">
        <v>53</v>
      </c>
      <c r="O47" s="74" t="s">
        <v>53</v>
      </c>
      <c r="P47" s="74" t="s">
        <v>53</v>
      </c>
      <c r="Q47" s="74" t="s">
        <v>53</v>
      </c>
      <c r="R47" s="74" t="s">
        <v>53</v>
      </c>
      <c r="S47" s="74" t="s">
        <v>53</v>
      </c>
      <c r="T47" s="74" t="s">
        <v>53</v>
      </c>
      <c r="U47" s="74" t="s">
        <v>53</v>
      </c>
      <c r="V47" s="74" t="s">
        <v>53</v>
      </c>
      <c r="W47" s="74" t="s">
        <v>53</v>
      </c>
      <c r="X47" s="74" t="s">
        <v>53</v>
      </c>
      <c r="Y47" s="74" t="s">
        <v>53</v>
      </c>
      <c r="Z47" s="74" t="s">
        <v>53</v>
      </c>
      <c r="AA47" s="74" t="s">
        <v>53</v>
      </c>
      <c r="AB47" s="74" t="s">
        <v>53</v>
      </c>
      <c r="AC47" s="74" t="s">
        <v>53</v>
      </c>
      <c r="AD47" s="74" t="s">
        <v>53</v>
      </c>
      <c r="AE47" s="74" t="s">
        <v>53</v>
      </c>
      <c r="AF47" s="74" t="s">
        <v>53</v>
      </c>
      <c r="AG47" s="74" t="s">
        <v>53</v>
      </c>
      <c r="AH47" s="20"/>
      <c r="AI47" s="74">
        <v>22.413932705756299</v>
      </c>
      <c r="AJ47" s="74">
        <v>110.76</v>
      </c>
      <c r="AK47" s="74">
        <v>145.47</v>
      </c>
      <c r="AL47" s="74">
        <v>38.970999999999997</v>
      </c>
      <c r="AM47" s="74">
        <v>40.83643</v>
      </c>
      <c r="AN47" s="26">
        <v>87.066890000000001</v>
      </c>
      <c r="AO47" s="26">
        <v>188</v>
      </c>
      <c r="AP47" s="26">
        <v>183</v>
      </c>
      <c r="AQ47" s="26">
        <v>157</v>
      </c>
      <c r="AR47" s="26">
        <v>357</v>
      </c>
    </row>
    <row r="48" spans="2:46" s="27" customFormat="1" ht="12" customHeight="1" x14ac:dyDescent="0.2">
      <c r="B48" s="92" t="s">
        <v>79</v>
      </c>
      <c r="C48" s="61" t="s">
        <v>49</v>
      </c>
      <c r="E48" s="27">
        <v>165501</v>
      </c>
      <c r="F48" s="27">
        <v>60000</v>
      </c>
      <c r="G48" s="27">
        <v>914150</v>
      </c>
      <c r="H48" s="27">
        <v>291221</v>
      </c>
      <c r="I48" s="61">
        <v>616558</v>
      </c>
      <c r="J48" s="61">
        <v>50000</v>
      </c>
      <c r="K48" s="61">
        <v>1149276</v>
      </c>
      <c r="L48" s="61">
        <v>390780</v>
      </c>
      <c r="M48" s="61">
        <v>547655</v>
      </c>
      <c r="N48" s="61">
        <v>150000</v>
      </c>
      <c r="O48" s="61">
        <f>3313539-SUM(P48:R48)</f>
        <v>1360520</v>
      </c>
      <c r="P48" s="27">
        <v>321544</v>
      </c>
      <c r="Q48" s="27">
        <v>1331475</v>
      </c>
      <c r="R48" s="27">
        <v>300000</v>
      </c>
      <c r="S48" s="27">
        <v>1589694</v>
      </c>
      <c r="T48" s="27">
        <v>855769</v>
      </c>
      <c r="U48" s="27">
        <v>1028447</v>
      </c>
      <c r="V48" s="27">
        <v>144818</v>
      </c>
      <c r="W48" s="63">
        <v>2276714</v>
      </c>
      <c r="X48" s="63">
        <v>152357</v>
      </c>
      <c r="Y48" s="63">
        <v>267143</v>
      </c>
      <c r="Z48" s="63">
        <v>360000</v>
      </c>
      <c r="AA48" s="63">
        <v>1403060</v>
      </c>
      <c r="AB48" s="63">
        <v>35500</v>
      </c>
      <c r="AC48" s="63">
        <v>6000</v>
      </c>
      <c r="AD48" s="63">
        <v>0</v>
      </c>
      <c r="AE48" s="63">
        <v>785391</v>
      </c>
      <c r="AF48" s="63">
        <v>200000</v>
      </c>
      <c r="AG48" s="63">
        <v>673000</v>
      </c>
      <c r="AH48" s="64"/>
      <c r="AI48" s="61">
        <v>914150</v>
      </c>
      <c r="AJ48" s="61">
        <v>2237711</v>
      </c>
      <c r="AK48" s="61">
        <f>+O48+P48+Q48+R48</f>
        <v>3313539</v>
      </c>
      <c r="AL48" s="61">
        <v>3618728</v>
      </c>
      <c r="AM48" s="61">
        <v>3056214</v>
      </c>
      <c r="AN48" s="80">
        <v>1444560</v>
      </c>
      <c r="AO48" s="59">
        <v>1709100</v>
      </c>
      <c r="AP48" s="59">
        <v>1038611</v>
      </c>
      <c r="AQ48" s="59">
        <v>1023777</v>
      </c>
      <c r="AR48" s="59">
        <v>562775</v>
      </c>
      <c r="AT48" s="7"/>
    </row>
    <row r="49" spans="2:46" s="27" customFormat="1" ht="12" customHeight="1" x14ac:dyDescent="0.35">
      <c r="B49" s="93" t="s">
        <v>80</v>
      </c>
      <c r="C49" s="21" t="s">
        <v>49</v>
      </c>
      <c r="D49" s="22"/>
      <c r="E49" s="23">
        <v>20102445</v>
      </c>
      <c r="F49" s="23">
        <v>19936944</v>
      </c>
      <c r="G49" s="23">
        <v>19876944</v>
      </c>
      <c r="H49" s="23">
        <v>18962794</v>
      </c>
      <c r="I49" s="21">
        <v>18671573</v>
      </c>
      <c r="J49" s="21">
        <f>+K49+J48</f>
        <v>18055015</v>
      </c>
      <c r="K49" s="21">
        <v>18005015</v>
      </c>
      <c r="L49" s="21">
        <v>16855739</v>
      </c>
      <c r="M49" s="21">
        <v>16464959</v>
      </c>
      <c r="N49" s="21">
        <v>15917304</v>
      </c>
      <c r="O49" s="21">
        <f>P49+O48</f>
        <v>15767304</v>
      </c>
      <c r="P49" s="23">
        <v>14406784</v>
      </c>
      <c r="Q49" s="23">
        <v>14085240</v>
      </c>
      <c r="R49" s="23">
        <v>12753765</v>
      </c>
      <c r="S49" s="23">
        <v>12453765</v>
      </c>
      <c r="T49" s="23">
        <v>10864071</v>
      </c>
      <c r="U49" s="23">
        <v>10008302</v>
      </c>
      <c r="V49" s="23">
        <v>8979855</v>
      </c>
      <c r="W49" s="24">
        <v>8835037</v>
      </c>
      <c r="X49" s="24">
        <v>6558323</v>
      </c>
      <c r="Y49" s="24">
        <v>6405966</v>
      </c>
      <c r="Z49" s="24">
        <v>6138823</v>
      </c>
      <c r="AA49" s="24">
        <v>5778823</v>
      </c>
      <c r="AB49" s="24">
        <v>4375763</v>
      </c>
      <c r="AC49" s="24">
        <v>4340263</v>
      </c>
      <c r="AD49" s="24">
        <v>4334263</v>
      </c>
      <c r="AE49" s="24">
        <v>4334263</v>
      </c>
      <c r="AF49" s="24">
        <v>3548872</v>
      </c>
      <c r="AG49" s="24">
        <v>3348872</v>
      </c>
      <c r="AH49" s="93"/>
      <c r="AI49" s="21">
        <v>19876944</v>
      </c>
      <c r="AJ49" s="21">
        <v>18005015</v>
      </c>
      <c r="AK49" s="21">
        <f>+O49+P49+Q49+R49</f>
        <v>57013093</v>
      </c>
      <c r="AL49" s="21">
        <v>12453765</v>
      </c>
      <c r="AM49" s="21">
        <v>8835037</v>
      </c>
      <c r="AN49" s="26">
        <v>5778823</v>
      </c>
      <c r="AO49" s="26">
        <v>4334263</v>
      </c>
      <c r="AP49" s="26">
        <v>2625163</v>
      </c>
      <c r="AQ49" s="26">
        <v>1586552</v>
      </c>
      <c r="AR49" s="26">
        <v>562775</v>
      </c>
      <c r="AT49" s="7"/>
    </row>
    <row r="50" spans="2:46" ht="12" customHeight="1" x14ac:dyDescent="0.2">
      <c r="B50" s="94" t="s">
        <v>81</v>
      </c>
      <c r="C50" s="58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57"/>
      <c r="AI50" s="27"/>
      <c r="AJ50" s="27"/>
      <c r="AK50" s="27"/>
      <c r="AL50" s="27"/>
      <c r="AM50" s="27"/>
      <c r="AN50" s="59"/>
      <c r="AO50" s="59"/>
      <c r="AP50" s="59"/>
      <c r="AQ50" s="59"/>
      <c r="AR50" s="59"/>
    </row>
    <row r="51" spans="2:46" ht="12" customHeight="1" x14ac:dyDescent="0.35">
      <c r="B51" s="46" t="s">
        <v>82</v>
      </c>
      <c r="C51" s="47" t="s">
        <v>83</v>
      </c>
      <c r="D51" s="22"/>
      <c r="E51" s="74" t="s">
        <v>53</v>
      </c>
      <c r="F51" s="74" t="s">
        <v>53</v>
      </c>
      <c r="G51" s="74" t="s">
        <v>53</v>
      </c>
      <c r="H51" s="74" t="s">
        <v>53</v>
      </c>
      <c r="I51" s="74" t="s">
        <v>53</v>
      </c>
      <c r="J51" s="74" t="s">
        <v>53</v>
      </c>
      <c r="K51" s="74" t="s">
        <v>52</v>
      </c>
      <c r="L51" s="74" t="s">
        <v>52</v>
      </c>
      <c r="M51" s="74" t="s">
        <v>52</v>
      </c>
      <c r="N51" s="74" t="s">
        <v>53</v>
      </c>
      <c r="O51" s="74" t="s">
        <v>53</v>
      </c>
      <c r="P51" s="74" t="s">
        <v>53</v>
      </c>
      <c r="Q51" s="74" t="s">
        <v>53</v>
      </c>
      <c r="R51" s="74" t="s">
        <v>53</v>
      </c>
      <c r="S51" s="74" t="s">
        <v>53</v>
      </c>
      <c r="T51" s="74" t="s">
        <v>53</v>
      </c>
      <c r="U51" s="74" t="s">
        <v>53</v>
      </c>
      <c r="V51" s="74" t="s">
        <v>53</v>
      </c>
      <c r="W51" s="74" t="s">
        <v>53</v>
      </c>
      <c r="X51" s="74" t="s">
        <v>53</v>
      </c>
      <c r="Y51" s="74" t="s">
        <v>53</v>
      </c>
      <c r="Z51" s="74" t="s">
        <v>53</v>
      </c>
      <c r="AA51" s="74" t="s">
        <v>53</v>
      </c>
      <c r="AB51" s="74" t="s">
        <v>53</v>
      </c>
      <c r="AC51" s="74" t="s">
        <v>53</v>
      </c>
      <c r="AD51" s="74" t="s">
        <v>53</v>
      </c>
      <c r="AE51" s="74" t="s">
        <v>53</v>
      </c>
      <c r="AF51" s="74" t="s">
        <v>53</v>
      </c>
      <c r="AG51" s="74" t="s">
        <v>53</v>
      </c>
      <c r="AH51" s="20"/>
      <c r="AI51" s="74">
        <v>0</v>
      </c>
      <c r="AJ51" s="74">
        <v>0</v>
      </c>
      <c r="AK51" s="74">
        <v>0</v>
      </c>
      <c r="AL51" s="74">
        <v>0</v>
      </c>
      <c r="AM51" s="74">
        <v>0</v>
      </c>
      <c r="AN51" s="26">
        <v>96.632999999999996</v>
      </c>
      <c r="AO51" s="26">
        <v>248216.4</v>
      </c>
      <c r="AP51" s="26">
        <v>179974</v>
      </c>
      <c r="AQ51" s="26">
        <v>91585.48</v>
      </c>
      <c r="AR51" s="26">
        <v>344364</v>
      </c>
    </row>
    <row r="52" spans="2:46" ht="12" customHeight="1" x14ac:dyDescent="0.2">
      <c r="B52" s="85" t="s">
        <v>84</v>
      </c>
      <c r="C52" s="58" t="s">
        <v>85</v>
      </c>
      <c r="E52" s="91" t="s">
        <v>53</v>
      </c>
      <c r="F52" s="91" t="s">
        <v>53</v>
      </c>
      <c r="G52" s="91" t="s">
        <v>53</v>
      </c>
      <c r="H52" s="91" t="s">
        <v>53</v>
      </c>
      <c r="I52" s="91" t="s">
        <v>53</v>
      </c>
      <c r="J52" s="91" t="s">
        <v>53</v>
      </c>
      <c r="K52" s="91" t="s">
        <v>52</v>
      </c>
      <c r="L52" s="91" t="s">
        <v>52</v>
      </c>
      <c r="M52" s="91" t="s">
        <v>52</v>
      </c>
      <c r="N52" s="91" t="s">
        <v>53</v>
      </c>
      <c r="O52" s="91" t="s">
        <v>53</v>
      </c>
      <c r="P52" s="91" t="s">
        <v>53</v>
      </c>
      <c r="Q52" s="91" t="s">
        <v>53</v>
      </c>
      <c r="R52" s="91" t="s">
        <v>53</v>
      </c>
      <c r="S52" s="91" t="s">
        <v>53</v>
      </c>
      <c r="T52" s="91" t="s">
        <v>53</v>
      </c>
      <c r="U52" s="91" t="s">
        <v>53</v>
      </c>
      <c r="V52" s="91" t="s">
        <v>53</v>
      </c>
      <c r="W52" s="91" t="s">
        <v>53</v>
      </c>
      <c r="X52" s="91" t="s">
        <v>53</v>
      </c>
      <c r="Y52" s="91" t="s">
        <v>53</v>
      </c>
      <c r="Z52" s="91" t="s">
        <v>53</v>
      </c>
      <c r="AA52" s="91" t="s">
        <v>53</v>
      </c>
      <c r="AB52" s="91" t="s">
        <v>53</v>
      </c>
      <c r="AC52" s="91" t="s">
        <v>53</v>
      </c>
      <c r="AD52" s="91" t="s">
        <v>53</v>
      </c>
      <c r="AE52" s="91" t="s">
        <v>53</v>
      </c>
      <c r="AF52" s="91" t="s">
        <v>53</v>
      </c>
      <c r="AG52" s="91" t="s">
        <v>53</v>
      </c>
      <c r="AH52" s="57"/>
      <c r="AI52" s="91">
        <v>6215884.5199999996</v>
      </c>
      <c r="AJ52" s="91">
        <v>76654.28</v>
      </c>
      <c r="AK52" s="91">
        <v>268910821.24000001</v>
      </c>
      <c r="AL52" s="91">
        <v>44076148.530000001</v>
      </c>
      <c r="AM52" s="91">
        <v>11402428.720000001</v>
      </c>
      <c r="AN52" s="80">
        <v>17769106.920000002</v>
      </c>
      <c r="AO52" s="59">
        <v>98336287.299999997</v>
      </c>
      <c r="AP52" s="59">
        <v>237400397</v>
      </c>
      <c r="AQ52" s="59">
        <v>255581088.83000001</v>
      </c>
      <c r="AR52" s="59">
        <v>449551738.13999999</v>
      </c>
    </row>
    <row r="53" spans="2:46" ht="12" customHeight="1" x14ac:dyDescent="0.35">
      <c r="B53" s="46" t="s">
        <v>86</v>
      </c>
      <c r="C53" s="47" t="s">
        <v>85</v>
      </c>
      <c r="D53" s="22"/>
      <c r="E53" s="74" t="s">
        <v>53</v>
      </c>
      <c r="F53" s="74" t="s">
        <v>53</v>
      </c>
      <c r="G53" s="74" t="s">
        <v>53</v>
      </c>
      <c r="H53" s="74" t="s">
        <v>53</v>
      </c>
      <c r="I53" s="74" t="s">
        <v>53</v>
      </c>
      <c r="J53" s="74" t="s">
        <v>53</v>
      </c>
      <c r="K53" s="74" t="s">
        <v>52</v>
      </c>
      <c r="L53" s="74" t="s">
        <v>52</v>
      </c>
      <c r="M53" s="74" t="s">
        <v>52</v>
      </c>
      <c r="N53" s="74" t="s">
        <v>53</v>
      </c>
      <c r="O53" s="74" t="s">
        <v>53</v>
      </c>
      <c r="P53" s="74" t="s">
        <v>53</v>
      </c>
      <c r="Q53" s="74" t="s">
        <v>53</v>
      </c>
      <c r="R53" s="74" t="s">
        <v>53</v>
      </c>
      <c r="S53" s="74" t="s">
        <v>53</v>
      </c>
      <c r="T53" s="74" t="s">
        <v>53</v>
      </c>
      <c r="U53" s="74" t="s">
        <v>53</v>
      </c>
      <c r="V53" s="74" t="s">
        <v>53</v>
      </c>
      <c r="W53" s="74" t="s">
        <v>53</v>
      </c>
      <c r="X53" s="74" t="s">
        <v>53</v>
      </c>
      <c r="Y53" s="74" t="s">
        <v>53</v>
      </c>
      <c r="Z53" s="74" t="s">
        <v>53</v>
      </c>
      <c r="AA53" s="74" t="s">
        <v>53</v>
      </c>
      <c r="AB53" s="74" t="s">
        <v>53</v>
      </c>
      <c r="AC53" s="74" t="s">
        <v>53</v>
      </c>
      <c r="AD53" s="74" t="s">
        <v>53</v>
      </c>
      <c r="AE53" s="74" t="s">
        <v>53</v>
      </c>
      <c r="AF53" s="74" t="s">
        <v>53</v>
      </c>
      <c r="AG53" s="74" t="s">
        <v>53</v>
      </c>
      <c r="AH53" s="20"/>
      <c r="AI53" s="74">
        <v>0</v>
      </c>
      <c r="AJ53" s="74">
        <v>0</v>
      </c>
      <c r="AK53" s="74">
        <v>0</v>
      </c>
      <c r="AL53" s="74">
        <v>0</v>
      </c>
      <c r="AM53" s="74">
        <v>0</v>
      </c>
      <c r="AN53" s="26">
        <v>0</v>
      </c>
      <c r="AO53" s="26">
        <v>71352483</v>
      </c>
      <c r="AP53" s="26">
        <v>102213921</v>
      </c>
      <c r="AQ53" s="26">
        <v>5646664</v>
      </c>
      <c r="AR53" s="26" t="s">
        <v>87</v>
      </c>
    </row>
    <row r="54" spans="2:46" ht="12" customHeight="1" x14ac:dyDescent="0.2">
      <c r="B54" s="85" t="s">
        <v>88</v>
      </c>
      <c r="C54" s="58" t="s">
        <v>89</v>
      </c>
      <c r="E54" s="91" t="s">
        <v>53</v>
      </c>
      <c r="F54" s="91" t="s">
        <v>53</v>
      </c>
      <c r="G54" s="91" t="s">
        <v>53</v>
      </c>
      <c r="H54" s="91" t="s">
        <v>53</v>
      </c>
      <c r="I54" s="91" t="s">
        <v>53</v>
      </c>
      <c r="J54" s="91" t="s">
        <v>53</v>
      </c>
      <c r="K54" s="91" t="s">
        <v>52</v>
      </c>
      <c r="L54" s="91" t="s">
        <v>52</v>
      </c>
      <c r="M54" s="91" t="s">
        <v>52</v>
      </c>
      <c r="N54" s="91" t="s">
        <v>53</v>
      </c>
      <c r="O54" s="91" t="s">
        <v>53</v>
      </c>
      <c r="P54" s="91" t="s">
        <v>53</v>
      </c>
      <c r="Q54" s="91" t="s">
        <v>53</v>
      </c>
      <c r="R54" s="91" t="s">
        <v>53</v>
      </c>
      <c r="S54" s="91" t="s">
        <v>53</v>
      </c>
      <c r="T54" s="91" t="s">
        <v>53</v>
      </c>
      <c r="U54" s="91" t="s">
        <v>53</v>
      </c>
      <c r="V54" s="91" t="s">
        <v>53</v>
      </c>
      <c r="W54" s="91" t="s">
        <v>53</v>
      </c>
      <c r="X54" s="91">
        <v>699693.54</v>
      </c>
      <c r="Y54" s="91" t="s">
        <v>53</v>
      </c>
      <c r="Z54" s="91" t="s">
        <v>53</v>
      </c>
      <c r="AA54" s="91" t="s">
        <v>53</v>
      </c>
      <c r="AB54" s="91" t="s">
        <v>53</v>
      </c>
      <c r="AC54" s="91" t="s">
        <v>53</v>
      </c>
      <c r="AD54" s="91" t="s">
        <v>53</v>
      </c>
      <c r="AE54" s="91" t="s">
        <v>53</v>
      </c>
      <c r="AF54" s="91" t="s">
        <v>53</v>
      </c>
      <c r="AG54" s="91" t="s">
        <v>53</v>
      </c>
      <c r="AH54" s="57"/>
      <c r="AI54" s="91">
        <v>1290861.6399999999</v>
      </c>
      <c r="AJ54" s="91">
        <v>8237040</v>
      </c>
      <c r="AK54" s="91">
        <v>14911583.82</v>
      </c>
      <c r="AL54" s="91">
        <v>6177111.3600000003</v>
      </c>
      <c r="AM54" s="91">
        <v>3916004.82</v>
      </c>
      <c r="AN54" s="59">
        <v>1139.8499999999999</v>
      </c>
      <c r="AO54" s="59">
        <v>4595348.45</v>
      </c>
      <c r="AP54" s="59">
        <v>4427342.3600000003</v>
      </c>
      <c r="AQ54" s="59">
        <v>17281495.539999999</v>
      </c>
      <c r="AR54" s="59">
        <v>16487429.380000001</v>
      </c>
    </row>
    <row r="55" spans="2:46" ht="12" customHeight="1" x14ac:dyDescent="0.35">
      <c r="B55" s="46" t="s">
        <v>90</v>
      </c>
      <c r="C55" s="47" t="s">
        <v>89</v>
      </c>
      <c r="D55" s="22"/>
      <c r="E55" s="74" t="s">
        <v>53</v>
      </c>
      <c r="F55" s="74" t="s">
        <v>53</v>
      </c>
      <c r="G55" s="74" t="s">
        <v>53</v>
      </c>
      <c r="H55" s="74" t="s">
        <v>53</v>
      </c>
      <c r="I55" s="74" t="s">
        <v>53</v>
      </c>
      <c r="J55" s="74" t="s">
        <v>53</v>
      </c>
      <c r="K55" s="74" t="s">
        <v>52</v>
      </c>
      <c r="L55" s="74" t="s">
        <v>52</v>
      </c>
      <c r="M55" s="74" t="s">
        <v>52</v>
      </c>
      <c r="N55" s="74" t="s">
        <v>53</v>
      </c>
      <c r="O55" s="74" t="s">
        <v>53</v>
      </c>
      <c r="P55" s="74" t="s">
        <v>53</v>
      </c>
      <c r="Q55" s="74" t="s">
        <v>53</v>
      </c>
      <c r="R55" s="74" t="s">
        <v>53</v>
      </c>
      <c r="S55" s="74" t="s">
        <v>53</v>
      </c>
      <c r="T55" s="74" t="s">
        <v>53</v>
      </c>
      <c r="U55" s="74" t="s">
        <v>53</v>
      </c>
      <c r="V55" s="74" t="s">
        <v>53</v>
      </c>
      <c r="W55" s="74" t="s">
        <v>53</v>
      </c>
      <c r="X55" s="74">
        <v>232399.44</v>
      </c>
      <c r="Y55" s="74" t="s">
        <v>53</v>
      </c>
      <c r="Z55" s="74" t="s">
        <v>53</v>
      </c>
      <c r="AA55" s="74" t="s">
        <v>53</v>
      </c>
      <c r="AB55" s="74" t="s">
        <v>53</v>
      </c>
      <c r="AC55" s="74" t="s">
        <v>53</v>
      </c>
      <c r="AD55" s="74" t="s">
        <v>53</v>
      </c>
      <c r="AE55" s="74" t="s">
        <v>53</v>
      </c>
      <c r="AF55" s="74" t="s">
        <v>53</v>
      </c>
      <c r="AG55" s="74" t="s">
        <v>53</v>
      </c>
      <c r="AH55" s="20"/>
      <c r="AI55" s="74">
        <v>267516.90000000002</v>
      </c>
      <c r="AJ55" s="74">
        <v>1144262.79</v>
      </c>
      <c r="AK55" s="74">
        <v>311421.62</v>
      </c>
      <c r="AL55" s="74">
        <v>321840.82</v>
      </c>
      <c r="AM55" s="74">
        <v>1138890.8500000001</v>
      </c>
      <c r="AN55" s="26">
        <v>323962.18</v>
      </c>
      <c r="AO55" s="26">
        <v>1318047.83</v>
      </c>
      <c r="AP55" s="26">
        <v>1095675.8700000001</v>
      </c>
      <c r="AQ55" s="26">
        <v>2719532.3</v>
      </c>
      <c r="AR55" s="26">
        <v>51441663.780000001</v>
      </c>
    </row>
    <row r="56" spans="2:46" ht="12" hidden="1" customHeight="1" x14ac:dyDescent="0.2">
      <c r="B56" s="57" t="s">
        <v>91</v>
      </c>
      <c r="C56" s="58" t="s">
        <v>92</v>
      </c>
      <c r="E56" s="91"/>
      <c r="F56" s="91"/>
      <c r="G56" s="91"/>
      <c r="H56" s="91"/>
      <c r="I56" s="91" t="s">
        <v>53</v>
      </c>
      <c r="J56" s="91" t="s">
        <v>53</v>
      </c>
      <c r="K56" s="91" t="s">
        <v>52</v>
      </c>
      <c r="L56" s="91"/>
      <c r="M56" s="91" t="s">
        <v>52</v>
      </c>
      <c r="N56" s="91" t="s">
        <v>53</v>
      </c>
      <c r="O56" s="91" t="s">
        <v>53</v>
      </c>
      <c r="P56" s="91" t="s">
        <v>53</v>
      </c>
      <c r="Q56" s="91" t="s">
        <v>53</v>
      </c>
      <c r="R56" s="91" t="s">
        <v>53</v>
      </c>
      <c r="S56" s="91" t="s">
        <v>53</v>
      </c>
      <c r="T56" s="91" t="s">
        <v>53</v>
      </c>
      <c r="U56" s="91" t="s">
        <v>53</v>
      </c>
      <c r="V56" s="91" t="s">
        <v>53</v>
      </c>
      <c r="W56" s="91" t="s">
        <v>53</v>
      </c>
      <c r="X56" s="91" t="s">
        <v>53</v>
      </c>
      <c r="Y56" s="91" t="s">
        <v>53</v>
      </c>
      <c r="Z56" s="91" t="s">
        <v>53</v>
      </c>
      <c r="AA56" s="91" t="s">
        <v>53</v>
      </c>
      <c r="AB56" s="91" t="s">
        <v>53</v>
      </c>
      <c r="AC56" s="91" t="s">
        <v>53</v>
      </c>
      <c r="AD56" s="91" t="s">
        <v>53</v>
      </c>
      <c r="AE56" s="91" t="s">
        <v>53</v>
      </c>
      <c r="AF56" s="91" t="s">
        <v>53</v>
      </c>
      <c r="AG56" s="91" t="s">
        <v>53</v>
      </c>
      <c r="AH56" s="57"/>
      <c r="AI56" s="91"/>
      <c r="AJ56" s="91"/>
      <c r="AK56" s="91">
        <v>0</v>
      </c>
      <c r="AL56" s="91">
        <v>56.305</v>
      </c>
      <c r="AM56" s="91">
        <v>212</v>
      </c>
      <c r="AN56" s="59">
        <v>0</v>
      </c>
      <c r="AO56" s="59">
        <v>620982</v>
      </c>
      <c r="AP56" s="59" t="s">
        <v>54</v>
      </c>
      <c r="AQ56" s="59" t="s">
        <v>54</v>
      </c>
      <c r="AR56" s="59" t="s">
        <v>54</v>
      </c>
    </row>
    <row r="57" spans="2:46" ht="12" hidden="1" customHeight="1" x14ac:dyDescent="0.35">
      <c r="B57" s="20" t="s">
        <v>91</v>
      </c>
      <c r="C57" s="47" t="s">
        <v>46</v>
      </c>
      <c r="D57" s="22"/>
      <c r="E57" s="74"/>
      <c r="F57" s="74"/>
      <c r="G57" s="74"/>
      <c r="H57" s="74"/>
      <c r="I57" s="74" t="s">
        <v>53</v>
      </c>
      <c r="J57" s="74" t="s">
        <v>53</v>
      </c>
      <c r="K57" s="74" t="s">
        <v>52</v>
      </c>
      <c r="L57" s="74"/>
      <c r="M57" s="74" t="s">
        <v>52</v>
      </c>
      <c r="N57" s="74" t="s">
        <v>53</v>
      </c>
      <c r="O57" s="74" t="s">
        <v>53</v>
      </c>
      <c r="P57" s="74" t="s">
        <v>53</v>
      </c>
      <c r="Q57" s="74" t="s">
        <v>53</v>
      </c>
      <c r="R57" s="74" t="s">
        <v>53</v>
      </c>
      <c r="S57" s="74" t="s">
        <v>53</v>
      </c>
      <c r="T57" s="74" t="s">
        <v>53</v>
      </c>
      <c r="U57" s="74" t="s">
        <v>53</v>
      </c>
      <c r="V57" s="74" t="s">
        <v>53</v>
      </c>
      <c r="W57" s="74" t="s">
        <v>53</v>
      </c>
      <c r="X57" s="74" t="s">
        <v>53</v>
      </c>
      <c r="Y57" s="74" t="s">
        <v>53</v>
      </c>
      <c r="Z57" s="74" t="s">
        <v>53</v>
      </c>
      <c r="AA57" s="74" t="s">
        <v>53</v>
      </c>
      <c r="AB57" s="74" t="s">
        <v>53</v>
      </c>
      <c r="AC57" s="74" t="s">
        <v>53</v>
      </c>
      <c r="AD57" s="74" t="s">
        <v>53</v>
      </c>
      <c r="AE57" s="74" t="s">
        <v>53</v>
      </c>
      <c r="AF57" s="74" t="s">
        <v>53</v>
      </c>
      <c r="AG57" s="74" t="s">
        <v>53</v>
      </c>
      <c r="AH57" s="20"/>
      <c r="AI57" s="74"/>
      <c r="AJ57" s="74"/>
      <c r="AK57" s="74">
        <v>0</v>
      </c>
      <c r="AL57" s="74">
        <v>909.32</v>
      </c>
      <c r="AM57" s="74">
        <v>3.5</v>
      </c>
      <c r="AN57" s="26">
        <v>0</v>
      </c>
      <c r="AO57" s="26">
        <v>7954</v>
      </c>
      <c r="AP57" s="26" t="s">
        <v>54</v>
      </c>
      <c r="AQ57" s="26" t="s">
        <v>54</v>
      </c>
      <c r="AR57" s="26" t="s">
        <v>54</v>
      </c>
    </row>
    <row r="59" spans="2:46" ht="12" customHeight="1" x14ac:dyDescent="0.35">
      <c r="B59" s="95" t="s">
        <v>93</v>
      </c>
      <c r="C59" s="96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9"/>
      <c r="AI59" s="97"/>
      <c r="AJ59" s="97"/>
      <c r="AK59" s="97"/>
      <c r="AL59" s="97"/>
      <c r="AM59" s="97"/>
      <c r="AN59" s="100"/>
      <c r="AO59" s="100"/>
      <c r="AP59" s="100"/>
      <c r="AQ59" s="100"/>
      <c r="AR59" s="100"/>
    </row>
    <row r="60" spans="2:46" ht="12" customHeight="1" x14ac:dyDescent="0.35">
      <c r="B60" s="101" t="s">
        <v>94</v>
      </c>
      <c r="C60" s="22"/>
    </row>
    <row r="61" spans="2:46" ht="12" customHeight="1" x14ac:dyDescent="0.35">
      <c r="B61" s="3" t="s">
        <v>95</v>
      </c>
      <c r="C61" s="102" t="s">
        <v>96</v>
      </c>
    </row>
    <row r="62" spans="2:46" ht="12" customHeight="1" x14ac:dyDescent="0.35">
      <c r="B62" s="103" t="s">
        <v>97</v>
      </c>
      <c r="C62" s="104" t="s">
        <v>98</v>
      </c>
    </row>
    <row r="63" spans="2:46" ht="12" customHeight="1" x14ac:dyDescent="0.35">
      <c r="B63" s="3" t="s">
        <v>99</v>
      </c>
      <c r="C63" s="102" t="s">
        <v>100</v>
      </c>
    </row>
    <row r="64" spans="2:46" ht="12" customHeight="1" x14ac:dyDescent="0.35">
      <c r="B64" s="103" t="s">
        <v>101</v>
      </c>
      <c r="C64" s="104" t="s">
        <v>102</v>
      </c>
    </row>
    <row r="65" spans="2:3" ht="12" customHeight="1" x14ac:dyDescent="0.35">
      <c r="B65" s="3" t="s">
        <v>103</v>
      </c>
      <c r="C65" s="102" t="s">
        <v>100</v>
      </c>
    </row>
    <row r="66" spans="2:3" ht="12" customHeight="1" x14ac:dyDescent="0.25">
      <c r="C66" s="105"/>
    </row>
    <row r="67" spans="2:3" ht="12" customHeight="1" x14ac:dyDescent="0.25">
      <c r="C67" s="105"/>
    </row>
  </sheetData>
  <mergeCells count="11">
    <mergeCell ref="M7:M8"/>
    <mergeCell ref="N7:N8"/>
    <mergeCell ref="O7:O8"/>
    <mergeCell ref="P7:P8"/>
    <mergeCell ref="Q7:Q8"/>
    <mergeCell ref="E7:E8"/>
    <mergeCell ref="F7:F8"/>
    <mergeCell ref="G7:G8"/>
    <mergeCell ref="H7:H8"/>
    <mergeCell ref="I7:I8"/>
    <mergeCell ref="J7:J8"/>
  </mergeCells>
  <hyperlinks>
    <hyperlink ref="C61" r:id="rId1" xr:uid="{99373D2C-BE32-446E-A3B4-F6AC08C15E8F}"/>
    <hyperlink ref="C62" r:id="rId2" xr:uid="{8FD974CF-C6D5-46F1-8617-67556C45B8C4}"/>
    <hyperlink ref="C63" r:id="rId3" xr:uid="{82367C77-F079-4296-BAE3-7A3898D53D07}"/>
    <hyperlink ref="C64" r:id="rId4" xr:uid="{5D9FF35F-C5D5-4BB4-8BA9-8D4ED7881599}"/>
    <hyperlink ref="C65" r:id="rId5" xr:uid="{4EE7A324-9E36-4063-8174-FCF63CFC1F30}"/>
  </hyperlinks>
  <pageMargins left="0.7" right="0.7" top="0.75" bottom="0.75" header="0.511811023622047" footer="0.511811023622047"/>
  <pageSetup orientation="portrait" horizontalDpi="300" verticalDpi="300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Arias Ramirez</dc:creator>
  <cp:lastModifiedBy>Isabel Arias Ramirez</cp:lastModifiedBy>
  <dcterms:created xsi:type="dcterms:W3CDTF">2026-08-13T17:41:32Z</dcterms:created>
  <dcterms:modified xsi:type="dcterms:W3CDTF">2026-08-13T17:43:03Z</dcterms:modified>
</cp:coreProperties>
</file>